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7.暮らし\作成中\"/>
    </mc:Choice>
  </mc:AlternateContent>
  <bookViews>
    <workbookView xWindow="480" yWindow="90" windowWidth="18180" windowHeight="11925"/>
  </bookViews>
  <sheets>
    <sheet name="29年" sheetId="5" r:id="rId1"/>
    <sheet name="28年" sheetId="4" r:id="rId2"/>
    <sheet name="27年" sheetId="1" r:id="rId3"/>
    <sheet name="26年" sheetId="3" r:id="rId4"/>
  </sheets>
  <externalReferences>
    <externalReference r:id="rId5"/>
  </externalReferences>
  <definedNames>
    <definedName name="_0100100101" localSheetId="3">#REF!</definedName>
    <definedName name="_0100100101" localSheetId="0">#REF!</definedName>
    <definedName name="_0100100101">#REF!</definedName>
    <definedName name="_0100100201" localSheetId="3">#REF!</definedName>
    <definedName name="_0100100201" localSheetId="0">#REF!</definedName>
    <definedName name="_0100100201">#REF!</definedName>
    <definedName name="_0100100301" localSheetId="3">#REF!</definedName>
    <definedName name="_0100100301" localSheetId="0">#REF!</definedName>
    <definedName name="_0100100301">#REF!</definedName>
    <definedName name="_0100100401" localSheetId="3">#REF!</definedName>
    <definedName name="_0100100401" localSheetId="0">#REF!</definedName>
    <definedName name="_0100100401">#REF!</definedName>
    <definedName name="_0100200101" localSheetId="3">#REF!</definedName>
    <definedName name="_0100200101" localSheetId="0">#REF!</definedName>
    <definedName name="_0100200101">#REF!</definedName>
    <definedName name="_0100200201" localSheetId="3">#REF!</definedName>
    <definedName name="_0100200201" localSheetId="0">#REF!</definedName>
    <definedName name="_0100200201">#REF!</definedName>
    <definedName name="_0100200301" localSheetId="3">#REF!</definedName>
    <definedName name="_0100200301" localSheetId="0">#REF!</definedName>
    <definedName name="_0100200301">#REF!</definedName>
    <definedName name="_0100200401" localSheetId="3">#REF!</definedName>
    <definedName name="_0100200401" localSheetId="0">#REF!</definedName>
    <definedName name="_0100200401">#REF!</definedName>
    <definedName name="_0100300101" localSheetId="3">#REF!</definedName>
    <definedName name="_0100300101" localSheetId="0">#REF!</definedName>
    <definedName name="_0100300101">#REF!</definedName>
    <definedName name="_0100300201" localSheetId="3">#REF!</definedName>
    <definedName name="_0100300201" localSheetId="0">#REF!</definedName>
    <definedName name="_0100300201">#REF!</definedName>
    <definedName name="_0100300301" localSheetId="3">#REF!</definedName>
    <definedName name="_0100300301" localSheetId="0">#REF!</definedName>
    <definedName name="_0100300301">#REF!</definedName>
    <definedName name="_0100300401" localSheetId="3">#REF!</definedName>
    <definedName name="_0100300401" localSheetId="0">#REF!</definedName>
    <definedName name="_0100300401">#REF!</definedName>
    <definedName name="_0100400101" localSheetId="3">#REF!</definedName>
    <definedName name="_0100400101" localSheetId="0">#REF!</definedName>
    <definedName name="_0100400101">#REF!</definedName>
    <definedName name="_0100400201" localSheetId="3">#REF!</definedName>
    <definedName name="_0100400201" localSheetId="0">#REF!</definedName>
    <definedName name="_0100400201">#REF!</definedName>
    <definedName name="_0100400301" localSheetId="3">#REF!</definedName>
    <definedName name="_0100400301" localSheetId="0">#REF!</definedName>
    <definedName name="_0100400301">#REF!</definedName>
    <definedName name="_0100400401" localSheetId="3">#REF!</definedName>
    <definedName name="_0100400401" localSheetId="0">#REF!</definedName>
    <definedName name="_0100400401">#REF!</definedName>
    <definedName name="_0100500101" localSheetId="3">#REF!</definedName>
    <definedName name="_0100500101" localSheetId="0">#REF!</definedName>
    <definedName name="_0100500101">#REF!</definedName>
    <definedName name="_0100500201" localSheetId="3">#REF!</definedName>
    <definedName name="_0100500201" localSheetId="0">#REF!</definedName>
    <definedName name="_0100500201">#REF!</definedName>
    <definedName name="_0100500301" localSheetId="3">#REF!</definedName>
    <definedName name="_0100500301" localSheetId="0">#REF!</definedName>
    <definedName name="_0100500301">#REF!</definedName>
    <definedName name="_0100500401" localSheetId="3">#REF!</definedName>
    <definedName name="_0100500401" localSheetId="0">#REF!</definedName>
    <definedName name="_0100500401">#REF!</definedName>
    <definedName name="_0100600101" localSheetId="3">#REF!</definedName>
    <definedName name="_0100600101" localSheetId="0">#REF!</definedName>
    <definedName name="_0100600101">#REF!</definedName>
    <definedName name="_0100600201" localSheetId="3">#REF!</definedName>
    <definedName name="_0100600201" localSheetId="0">#REF!</definedName>
    <definedName name="_0100600201">#REF!</definedName>
    <definedName name="_0100600301" localSheetId="3">#REF!</definedName>
    <definedName name="_0100600301" localSheetId="0">#REF!</definedName>
    <definedName name="_0100600301">#REF!</definedName>
    <definedName name="_0100600401" localSheetId="3">#REF!</definedName>
    <definedName name="_0100600401" localSheetId="0">#REF!</definedName>
    <definedName name="_0100600401">#REF!</definedName>
    <definedName name="_0100700101" localSheetId="3">#REF!</definedName>
    <definedName name="_0100700101" localSheetId="0">#REF!</definedName>
    <definedName name="_0100700101">#REF!</definedName>
    <definedName name="_0100700201" localSheetId="3">#REF!</definedName>
    <definedName name="_0100700201" localSheetId="0">#REF!</definedName>
    <definedName name="_0100700201">#REF!</definedName>
    <definedName name="_0100700301" localSheetId="3">#REF!</definedName>
    <definedName name="_0100700301" localSheetId="0">#REF!</definedName>
    <definedName name="_0100700301">#REF!</definedName>
    <definedName name="_0100700401" localSheetId="3">#REF!</definedName>
    <definedName name="_0100700401" localSheetId="0">#REF!</definedName>
    <definedName name="_0100700401">#REF!</definedName>
    <definedName name="_0100800101" localSheetId="3">#REF!</definedName>
    <definedName name="_0100800101" localSheetId="0">#REF!</definedName>
    <definedName name="_0100800101">#REF!</definedName>
    <definedName name="_0100800201" localSheetId="3">#REF!</definedName>
    <definedName name="_0100800201" localSheetId="0">#REF!</definedName>
    <definedName name="_0100800201">#REF!</definedName>
    <definedName name="_0100800301" localSheetId="3">#REF!</definedName>
    <definedName name="_0100800301" localSheetId="0">#REF!</definedName>
    <definedName name="_0100800301">#REF!</definedName>
    <definedName name="_0100800401" localSheetId="3">#REF!</definedName>
    <definedName name="_0100800401" localSheetId="0">#REF!</definedName>
    <definedName name="_0100800401">#REF!</definedName>
    <definedName name="_0100900101" localSheetId="3">#REF!</definedName>
    <definedName name="_0100900101" localSheetId="0">#REF!</definedName>
    <definedName name="_0100900101">#REF!</definedName>
    <definedName name="_0100900201" localSheetId="3">#REF!</definedName>
    <definedName name="_0100900201" localSheetId="0">#REF!</definedName>
    <definedName name="_0100900201">#REF!</definedName>
    <definedName name="_0100900301" localSheetId="3">#REF!</definedName>
    <definedName name="_0100900301" localSheetId="0">#REF!</definedName>
    <definedName name="_0100900301">#REF!</definedName>
    <definedName name="_0100900401" localSheetId="3">#REF!</definedName>
    <definedName name="_0100900401" localSheetId="0">#REF!</definedName>
    <definedName name="_0100900401">#REF!</definedName>
    <definedName name="_0101000101" localSheetId="3">#REF!</definedName>
    <definedName name="_0101000101" localSheetId="0">#REF!</definedName>
    <definedName name="_0101000101">#REF!</definedName>
    <definedName name="_0101000201" localSheetId="3">#REF!</definedName>
    <definedName name="_0101000201" localSheetId="0">#REF!</definedName>
    <definedName name="_0101000201">#REF!</definedName>
    <definedName name="_0101000301" localSheetId="3">#REF!</definedName>
    <definedName name="_0101000301" localSheetId="0">#REF!</definedName>
    <definedName name="_0101000301">#REF!</definedName>
    <definedName name="_0101000401" localSheetId="3">#REF!</definedName>
    <definedName name="_0101000401" localSheetId="0">#REF!</definedName>
    <definedName name="_0101000401">#REF!</definedName>
    <definedName name="_0101100101" localSheetId="3">#REF!</definedName>
    <definedName name="_0101100101" localSheetId="0">#REF!</definedName>
    <definedName name="_0101100101">#REF!</definedName>
    <definedName name="_0101100201" localSheetId="3">#REF!</definedName>
    <definedName name="_0101100201" localSheetId="0">#REF!</definedName>
    <definedName name="_0101100201">#REF!</definedName>
    <definedName name="_0101100301" localSheetId="3">#REF!</definedName>
    <definedName name="_0101100301" localSheetId="0">#REF!</definedName>
    <definedName name="_0101100301">#REF!</definedName>
    <definedName name="_0101100401" localSheetId="3">#REF!</definedName>
    <definedName name="_0101100401" localSheetId="0">#REF!</definedName>
    <definedName name="_0101100401">#REF!</definedName>
    <definedName name="_0101200101" localSheetId="3">#REF!</definedName>
    <definedName name="_0101200101" localSheetId="0">#REF!</definedName>
    <definedName name="_0101200101">#REF!</definedName>
    <definedName name="_0101200201" localSheetId="3">#REF!</definedName>
    <definedName name="_0101200201" localSheetId="0">#REF!</definedName>
    <definedName name="_0101200201">#REF!</definedName>
    <definedName name="_0101200301" localSheetId="3">#REF!</definedName>
    <definedName name="_0101200301" localSheetId="0">#REF!</definedName>
    <definedName name="_0101200301">#REF!</definedName>
    <definedName name="_0101200401" localSheetId="3">#REF!</definedName>
    <definedName name="_0101200401" localSheetId="0">#REF!</definedName>
    <definedName name="_0101200401">#REF!</definedName>
    <definedName name="_0101300101" localSheetId="3">#REF!</definedName>
    <definedName name="_0101300101" localSheetId="0">#REF!</definedName>
    <definedName name="_0101300101">#REF!</definedName>
    <definedName name="_0101300201" localSheetId="3">#REF!</definedName>
    <definedName name="_0101300201" localSheetId="0">#REF!</definedName>
    <definedName name="_0101300201">#REF!</definedName>
    <definedName name="_0101300301" localSheetId="3">#REF!</definedName>
    <definedName name="_0101300301" localSheetId="0">#REF!</definedName>
    <definedName name="_0101300301">#REF!</definedName>
    <definedName name="_0101300401" localSheetId="3">#REF!</definedName>
    <definedName name="_0101300401" localSheetId="0">#REF!</definedName>
    <definedName name="_0101300401">#REF!</definedName>
    <definedName name="_0101400101" localSheetId="3">#REF!</definedName>
    <definedName name="_0101400101" localSheetId="0">#REF!</definedName>
    <definedName name="_0101400101">#REF!</definedName>
    <definedName name="_0101400201" localSheetId="3">#REF!</definedName>
    <definedName name="_0101400201" localSheetId="0">#REF!</definedName>
    <definedName name="_0101400201">#REF!</definedName>
    <definedName name="_0101400301" localSheetId="3">#REF!</definedName>
    <definedName name="_0101400301" localSheetId="0">#REF!</definedName>
    <definedName name="_0101400301">#REF!</definedName>
    <definedName name="_0101400401" localSheetId="3">#REF!</definedName>
    <definedName name="_0101400401" localSheetId="0">#REF!</definedName>
    <definedName name="_0101400401">#REF!</definedName>
    <definedName name="_0101500101" localSheetId="3">#REF!</definedName>
    <definedName name="_0101500101" localSheetId="0">#REF!</definedName>
    <definedName name="_0101500101">#REF!</definedName>
    <definedName name="_0101500201" localSheetId="3">#REF!</definedName>
    <definedName name="_0101500201" localSheetId="0">#REF!</definedName>
    <definedName name="_0101500201">#REF!</definedName>
    <definedName name="_0101500301" localSheetId="3">#REF!</definedName>
    <definedName name="_0101500301" localSheetId="0">#REF!</definedName>
    <definedName name="_0101500301">#REF!</definedName>
    <definedName name="_0101500401" localSheetId="3">#REF!</definedName>
    <definedName name="_0101500401" localSheetId="0">#REF!</definedName>
    <definedName name="_0101500401">#REF!</definedName>
    <definedName name="_0101600101" localSheetId="3">#REF!</definedName>
    <definedName name="_0101600101" localSheetId="0">#REF!</definedName>
    <definedName name="_0101600101">#REF!</definedName>
    <definedName name="_0101600201" localSheetId="3">#REF!</definedName>
    <definedName name="_0101600201" localSheetId="0">#REF!</definedName>
    <definedName name="_0101600201">#REF!</definedName>
    <definedName name="_0101600301" localSheetId="3">#REF!</definedName>
    <definedName name="_0101600301" localSheetId="0">#REF!</definedName>
    <definedName name="_0101600301">#REF!</definedName>
    <definedName name="_0101600401" localSheetId="3">#REF!</definedName>
    <definedName name="_0101600401" localSheetId="0">#REF!</definedName>
    <definedName name="_0101600401">#REF!</definedName>
    <definedName name="_0101700101" localSheetId="3">#REF!</definedName>
    <definedName name="_0101700101" localSheetId="0">#REF!</definedName>
    <definedName name="_0101700101">#REF!</definedName>
    <definedName name="_0101700201" localSheetId="3">#REF!</definedName>
    <definedName name="_0101700201" localSheetId="0">#REF!</definedName>
    <definedName name="_0101700201">#REF!</definedName>
    <definedName name="_0101700301" localSheetId="3">#REF!</definedName>
    <definedName name="_0101700301" localSheetId="0">#REF!</definedName>
    <definedName name="_0101700301">#REF!</definedName>
    <definedName name="_0101700401" localSheetId="3">#REF!</definedName>
    <definedName name="_0101700401" localSheetId="0">#REF!</definedName>
    <definedName name="_0101700401">#REF!</definedName>
    <definedName name="_0101800101" localSheetId="3">#REF!</definedName>
    <definedName name="_0101800101" localSheetId="0">#REF!</definedName>
    <definedName name="_0101800101">#REF!</definedName>
    <definedName name="_0101800201" localSheetId="3">#REF!</definedName>
    <definedName name="_0101800201" localSheetId="0">#REF!</definedName>
    <definedName name="_0101800201">#REF!</definedName>
    <definedName name="_0101800301" localSheetId="3">#REF!</definedName>
    <definedName name="_0101800301" localSheetId="0">#REF!</definedName>
    <definedName name="_0101800301">#REF!</definedName>
    <definedName name="_0101800401" localSheetId="3">#REF!</definedName>
    <definedName name="_0101800401" localSheetId="0">#REF!</definedName>
    <definedName name="_0101800401">#REF!</definedName>
    <definedName name="_0101900101" localSheetId="3">#REF!</definedName>
    <definedName name="_0101900101" localSheetId="0">#REF!</definedName>
    <definedName name="_0101900101">#REF!</definedName>
    <definedName name="_0101900201" localSheetId="3">#REF!</definedName>
    <definedName name="_0101900201" localSheetId="0">#REF!</definedName>
    <definedName name="_0101900201">#REF!</definedName>
    <definedName name="_0101900301" localSheetId="3">#REF!</definedName>
    <definedName name="_0101900301" localSheetId="0">#REF!</definedName>
    <definedName name="_0101900301">#REF!</definedName>
    <definedName name="_0101900401" localSheetId="3">#REF!</definedName>
    <definedName name="_0101900401" localSheetId="0">#REF!</definedName>
    <definedName name="_0101900401">#REF!</definedName>
    <definedName name="_0102000101" localSheetId="3">#REF!</definedName>
    <definedName name="_0102000101" localSheetId="0">#REF!</definedName>
    <definedName name="_0102000101">#REF!</definedName>
    <definedName name="_0102000201" localSheetId="3">#REF!</definedName>
    <definedName name="_0102000201" localSheetId="0">#REF!</definedName>
    <definedName name="_0102000201">#REF!</definedName>
    <definedName name="_0102000301" localSheetId="3">#REF!</definedName>
    <definedName name="_0102000301" localSheetId="0">#REF!</definedName>
    <definedName name="_0102000301">#REF!</definedName>
    <definedName name="_0102000401" localSheetId="3">#REF!</definedName>
    <definedName name="_0102000401" localSheetId="0">#REF!</definedName>
    <definedName name="_0102000401">#REF!</definedName>
    <definedName name="_0102100101" localSheetId="3">#REF!</definedName>
    <definedName name="_0102100101" localSheetId="0">#REF!</definedName>
    <definedName name="_0102100101">#REF!</definedName>
    <definedName name="_0102100201" localSheetId="3">#REF!</definedName>
    <definedName name="_0102100201" localSheetId="0">#REF!</definedName>
    <definedName name="_0102100201">#REF!</definedName>
    <definedName name="_0102100301" localSheetId="3">#REF!</definedName>
    <definedName name="_0102100301" localSheetId="0">#REF!</definedName>
    <definedName name="_0102100301">#REF!</definedName>
    <definedName name="_0102100401" localSheetId="3">#REF!</definedName>
    <definedName name="_0102100401" localSheetId="0">#REF!</definedName>
    <definedName name="_0102100401">#REF!</definedName>
    <definedName name="_0102200101" localSheetId="3">#REF!</definedName>
    <definedName name="_0102200101" localSheetId="0">#REF!</definedName>
    <definedName name="_0102200101">#REF!</definedName>
    <definedName name="_0102200201" localSheetId="3">#REF!</definedName>
    <definedName name="_0102200201" localSheetId="0">#REF!</definedName>
    <definedName name="_0102200201">#REF!</definedName>
    <definedName name="_0102200301" localSheetId="3">#REF!</definedName>
    <definedName name="_0102200301" localSheetId="0">#REF!</definedName>
    <definedName name="_0102200301">#REF!</definedName>
    <definedName name="_0102200401" localSheetId="3">#REF!</definedName>
    <definedName name="_0102200401" localSheetId="0">#REF!</definedName>
    <definedName name="_0102200401">#REF!</definedName>
    <definedName name="_0102300101" localSheetId="3">#REF!</definedName>
    <definedName name="_0102300101" localSheetId="0">#REF!</definedName>
    <definedName name="_0102300101">#REF!</definedName>
    <definedName name="_0102300201" localSheetId="3">#REF!</definedName>
    <definedName name="_0102300201" localSheetId="0">#REF!</definedName>
    <definedName name="_0102300201">#REF!</definedName>
    <definedName name="_0102300301" localSheetId="3">#REF!</definedName>
    <definedName name="_0102300301" localSheetId="0">#REF!</definedName>
    <definedName name="_0102300301">#REF!</definedName>
    <definedName name="_0102300401" localSheetId="3">#REF!</definedName>
    <definedName name="_0102300401" localSheetId="0">#REF!</definedName>
    <definedName name="_0102300401">#REF!</definedName>
    <definedName name="_0102400101" localSheetId="3">#REF!</definedName>
    <definedName name="_0102400101" localSheetId="0">#REF!</definedName>
    <definedName name="_0102400101">#REF!</definedName>
    <definedName name="_0102400201" localSheetId="3">#REF!</definedName>
    <definedName name="_0102400201" localSheetId="0">#REF!</definedName>
    <definedName name="_0102400201">#REF!</definedName>
    <definedName name="_0102400301" localSheetId="3">#REF!</definedName>
    <definedName name="_0102400301" localSheetId="0">#REF!</definedName>
    <definedName name="_0102400301">#REF!</definedName>
    <definedName name="_0102400401" localSheetId="3">#REF!</definedName>
    <definedName name="_0102400401" localSheetId="0">#REF!</definedName>
    <definedName name="_0102400401">#REF!</definedName>
    <definedName name="_0102500101" localSheetId="3">#REF!</definedName>
    <definedName name="_0102500101" localSheetId="0">#REF!</definedName>
    <definedName name="_0102500101">#REF!</definedName>
    <definedName name="_0102500201" localSheetId="3">#REF!</definedName>
    <definedName name="_0102500201" localSheetId="0">#REF!</definedName>
    <definedName name="_0102500201">#REF!</definedName>
    <definedName name="_0102500301" localSheetId="3">#REF!</definedName>
    <definedName name="_0102500301" localSheetId="0">#REF!</definedName>
    <definedName name="_0102500301">#REF!</definedName>
    <definedName name="_0102500401" localSheetId="3">#REF!</definedName>
    <definedName name="_0102500401" localSheetId="0">#REF!</definedName>
    <definedName name="_0102500401">#REF!</definedName>
    <definedName name="_0102600101" localSheetId="3">#REF!</definedName>
    <definedName name="_0102600101" localSheetId="0">#REF!</definedName>
    <definedName name="_0102600101">#REF!</definedName>
    <definedName name="_0102600201" localSheetId="3">#REF!</definedName>
    <definedName name="_0102600201" localSheetId="0">#REF!</definedName>
    <definedName name="_0102600201">#REF!</definedName>
    <definedName name="_0102600301" localSheetId="3">#REF!</definedName>
    <definedName name="_0102600301" localSheetId="0">#REF!</definedName>
    <definedName name="_0102600301">#REF!</definedName>
    <definedName name="_0102600401" localSheetId="3">#REF!</definedName>
    <definedName name="_0102600401" localSheetId="0">#REF!</definedName>
    <definedName name="_0102600401">#REF!</definedName>
    <definedName name="_0102700101" localSheetId="3">#REF!</definedName>
    <definedName name="_0102700101" localSheetId="0">#REF!</definedName>
    <definedName name="_0102700101">#REF!</definedName>
    <definedName name="_0102700201" localSheetId="3">#REF!</definedName>
    <definedName name="_0102700201" localSheetId="0">#REF!</definedName>
    <definedName name="_0102700201">#REF!</definedName>
    <definedName name="_0102700301" localSheetId="3">#REF!</definedName>
    <definedName name="_0102700301" localSheetId="0">#REF!</definedName>
    <definedName name="_0102700301">#REF!</definedName>
    <definedName name="_0102700401" localSheetId="3">#REF!</definedName>
    <definedName name="_0102700401" localSheetId="0">#REF!</definedName>
    <definedName name="_0102700401">#REF!</definedName>
    <definedName name="_0102800101" localSheetId="3">#REF!</definedName>
    <definedName name="_0102800101" localSheetId="0">#REF!</definedName>
    <definedName name="_0102800101">#REF!</definedName>
    <definedName name="_0102800201" localSheetId="3">#REF!</definedName>
    <definedName name="_0102800201" localSheetId="0">#REF!</definedName>
    <definedName name="_0102800201">#REF!</definedName>
    <definedName name="_0102800301" localSheetId="3">#REF!</definedName>
    <definedName name="_0102800301" localSheetId="0">#REF!</definedName>
    <definedName name="_0102800301">#REF!</definedName>
    <definedName name="_0102800401" localSheetId="3">#REF!</definedName>
    <definedName name="_0102800401" localSheetId="0">#REF!</definedName>
    <definedName name="_0102800401">#REF!</definedName>
    <definedName name="_0102900101" localSheetId="3">#REF!</definedName>
    <definedName name="_0102900101" localSheetId="0">#REF!</definedName>
    <definedName name="_0102900101">#REF!</definedName>
    <definedName name="_0102900201" localSheetId="3">#REF!</definedName>
    <definedName name="_0102900201" localSheetId="0">#REF!</definedName>
    <definedName name="_0102900201">#REF!</definedName>
    <definedName name="_0102900301" localSheetId="3">#REF!</definedName>
    <definedName name="_0102900301" localSheetId="0">#REF!</definedName>
    <definedName name="_0102900301">#REF!</definedName>
    <definedName name="_0102900401" localSheetId="3">#REF!</definedName>
    <definedName name="_0102900401" localSheetId="0">#REF!</definedName>
    <definedName name="_0102900401">#REF!</definedName>
    <definedName name="_0103000101" localSheetId="3">#REF!</definedName>
    <definedName name="_0103000101" localSheetId="0">#REF!</definedName>
    <definedName name="_0103000101">#REF!</definedName>
    <definedName name="_0103000201" localSheetId="3">#REF!</definedName>
    <definedName name="_0103000201" localSheetId="0">#REF!</definedName>
    <definedName name="_0103000201">#REF!</definedName>
    <definedName name="_0103000301" localSheetId="3">#REF!</definedName>
    <definedName name="_0103000301" localSheetId="0">#REF!</definedName>
    <definedName name="_0103000301">#REF!</definedName>
    <definedName name="_0103000401" localSheetId="3">#REF!</definedName>
    <definedName name="_0103000401" localSheetId="0">#REF!</definedName>
    <definedName name="_0103000401">#REF!</definedName>
    <definedName name="_0103100101" localSheetId="3">#REF!</definedName>
    <definedName name="_0103100101" localSheetId="0">#REF!</definedName>
    <definedName name="_0103100101">#REF!</definedName>
    <definedName name="_0103100201" localSheetId="3">#REF!</definedName>
    <definedName name="_0103100201" localSheetId="0">#REF!</definedName>
    <definedName name="_0103100201">#REF!</definedName>
    <definedName name="_0103100301" localSheetId="3">#REF!</definedName>
    <definedName name="_0103100301" localSheetId="0">#REF!</definedName>
    <definedName name="_0103100301">#REF!</definedName>
    <definedName name="_0103100401" localSheetId="3">#REF!</definedName>
    <definedName name="_0103100401" localSheetId="0">#REF!</definedName>
    <definedName name="_0103100401">#REF!</definedName>
    <definedName name="_0103200101" localSheetId="3">#REF!</definedName>
    <definedName name="_0103200101" localSheetId="0">#REF!</definedName>
    <definedName name="_0103200101">#REF!</definedName>
    <definedName name="_0103200201" localSheetId="3">#REF!</definedName>
    <definedName name="_0103200201" localSheetId="0">#REF!</definedName>
    <definedName name="_0103200201">#REF!</definedName>
    <definedName name="_0103200301" localSheetId="3">#REF!</definedName>
    <definedName name="_0103200301" localSheetId="0">#REF!</definedName>
    <definedName name="_0103200301">#REF!</definedName>
    <definedName name="_0103200401" localSheetId="3">#REF!</definedName>
    <definedName name="_0103200401" localSheetId="0">#REF!</definedName>
    <definedName name="_0103200401">#REF!</definedName>
    <definedName name="_0103300101" localSheetId="3">#REF!</definedName>
    <definedName name="_0103300101" localSheetId="0">#REF!</definedName>
    <definedName name="_0103300101">#REF!</definedName>
    <definedName name="_0103300201" localSheetId="3">#REF!</definedName>
    <definedName name="_0103300201" localSheetId="0">#REF!</definedName>
    <definedName name="_0103300201">#REF!</definedName>
    <definedName name="_0103300301" localSheetId="3">#REF!</definedName>
    <definedName name="_0103300301" localSheetId="0">#REF!</definedName>
    <definedName name="_0103300301">#REF!</definedName>
    <definedName name="_0103300401" localSheetId="3">#REF!</definedName>
    <definedName name="_0103300401" localSheetId="0">#REF!</definedName>
    <definedName name="_0103300401">#REF!</definedName>
    <definedName name="_0103400101" localSheetId="3">#REF!</definedName>
    <definedName name="_0103400101" localSheetId="0">#REF!</definedName>
    <definedName name="_0103400101">#REF!</definedName>
    <definedName name="_0103400201" localSheetId="3">#REF!</definedName>
    <definedName name="_0103400201" localSheetId="0">#REF!</definedName>
    <definedName name="_0103400201">#REF!</definedName>
    <definedName name="_0103400301" localSheetId="3">#REF!</definedName>
    <definedName name="_0103400301" localSheetId="0">#REF!</definedName>
    <definedName name="_0103400301">#REF!</definedName>
    <definedName name="_0103400401" localSheetId="3">#REF!</definedName>
    <definedName name="_0103400401" localSheetId="0">#REF!</definedName>
    <definedName name="_0103400401">#REF!</definedName>
    <definedName name="_0103500101" localSheetId="3">#REF!</definedName>
    <definedName name="_0103500101" localSheetId="0">#REF!</definedName>
    <definedName name="_0103500101">#REF!</definedName>
    <definedName name="_0103500201" localSheetId="3">#REF!</definedName>
    <definedName name="_0103500201" localSheetId="0">#REF!</definedName>
    <definedName name="_0103500201">#REF!</definedName>
    <definedName name="_0103500301" localSheetId="3">#REF!</definedName>
    <definedName name="_0103500301" localSheetId="0">#REF!</definedName>
    <definedName name="_0103500301">#REF!</definedName>
    <definedName name="_0103500401" localSheetId="3">#REF!</definedName>
    <definedName name="_0103500401" localSheetId="0">#REF!</definedName>
    <definedName name="_0103500401">#REF!</definedName>
    <definedName name="_0103600101" localSheetId="3">#REF!</definedName>
    <definedName name="_0103600101" localSheetId="0">#REF!</definedName>
    <definedName name="_0103600101">#REF!</definedName>
    <definedName name="_0103600201" localSheetId="3">#REF!</definedName>
    <definedName name="_0103600201" localSheetId="0">#REF!</definedName>
    <definedName name="_0103600201">#REF!</definedName>
    <definedName name="_0103600301" localSheetId="3">#REF!</definedName>
    <definedName name="_0103600301" localSheetId="0">#REF!</definedName>
    <definedName name="_0103600301">#REF!</definedName>
    <definedName name="_0103600401" localSheetId="3">#REF!</definedName>
    <definedName name="_0103600401" localSheetId="0">#REF!</definedName>
    <definedName name="_0103600401">#REF!</definedName>
    <definedName name="_0103700101" localSheetId="3">#REF!</definedName>
    <definedName name="_0103700101" localSheetId="0">#REF!</definedName>
    <definedName name="_0103700101">#REF!</definedName>
    <definedName name="_0103700201" localSheetId="3">#REF!</definedName>
    <definedName name="_0103700201" localSheetId="0">#REF!</definedName>
    <definedName name="_0103700201">#REF!</definedName>
    <definedName name="_0103700301" localSheetId="3">#REF!</definedName>
    <definedName name="_0103700301" localSheetId="0">#REF!</definedName>
    <definedName name="_0103700301">#REF!</definedName>
    <definedName name="_0103700401" localSheetId="3">#REF!</definedName>
    <definedName name="_0103700401" localSheetId="0">#REF!</definedName>
    <definedName name="_0103700401">#REF!</definedName>
    <definedName name="_0103800101" localSheetId="3">#REF!</definedName>
    <definedName name="_0103800101" localSheetId="0">#REF!</definedName>
    <definedName name="_0103800101">#REF!</definedName>
    <definedName name="_0103800201" localSheetId="3">#REF!</definedName>
    <definedName name="_0103800201" localSheetId="0">#REF!</definedName>
    <definedName name="_0103800201">#REF!</definedName>
    <definedName name="_0103800301" localSheetId="3">#REF!</definedName>
    <definedName name="_0103800301" localSheetId="0">#REF!</definedName>
    <definedName name="_0103800301">#REF!</definedName>
    <definedName name="_0103800401" localSheetId="3">#REF!</definedName>
    <definedName name="_0103800401" localSheetId="0">#REF!</definedName>
    <definedName name="_0103800401">#REF!</definedName>
    <definedName name="_0103900101" localSheetId="3">#REF!</definedName>
    <definedName name="_0103900101" localSheetId="0">#REF!</definedName>
    <definedName name="_0103900101">#REF!</definedName>
    <definedName name="_0103900201" localSheetId="3">#REF!</definedName>
    <definedName name="_0103900201" localSheetId="0">#REF!</definedName>
    <definedName name="_0103900201">#REF!</definedName>
    <definedName name="_0103900301" localSheetId="3">#REF!</definedName>
    <definedName name="_0103900301" localSheetId="0">#REF!</definedName>
    <definedName name="_0103900301">#REF!</definedName>
    <definedName name="_0103900401" localSheetId="3">#REF!</definedName>
    <definedName name="_0103900401" localSheetId="0">#REF!</definedName>
    <definedName name="_0103900401">#REF!</definedName>
    <definedName name="_0104000101" localSheetId="3">#REF!</definedName>
    <definedName name="_0104000101" localSheetId="0">#REF!</definedName>
    <definedName name="_0104000101">#REF!</definedName>
    <definedName name="_0104000201" localSheetId="3">#REF!</definedName>
    <definedName name="_0104000201" localSheetId="0">#REF!</definedName>
    <definedName name="_0104000201">#REF!</definedName>
    <definedName name="_0104000301" localSheetId="3">#REF!</definedName>
    <definedName name="_0104000301" localSheetId="0">#REF!</definedName>
    <definedName name="_0104000301">#REF!</definedName>
    <definedName name="_0104000401" localSheetId="3">#REF!</definedName>
    <definedName name="_0104000401" localSheetId="0">#REF!</definedName>
    <definedName name="_0104000401">#REF!</definedName>
    <definedName name="_0104100101" localSheetId="3">#REF!</definedName>
    <definedName name="_0104100101" localSheetId="0">#REF!</definedName>
    <definedName name="_0104100101">#REF!</definedName>
    <definedName name="_0104100201" localSheetId="3">#REF!</definedName>
    <definedName name="_0104100201" localSheetId="0">#REF!</definedName>
    <definedName name="_0104100201">#REF!</definedName>
    <definedName name="_0104100301" localSheetId="3">#REF!</definedName>
    <definedName name="_0104100301" localSheetId="0">#REF!</definedName>
    <definedName name="_0104100301">#REF!</definedName>
    <definedName name="_0104100401" localSheetId="3">#REF!</definedName>
    <definedName name="_0104100401" localSheetId="0">#REF!</definedName>
    <definedName name="_0104100401">#REF!</definedName>
    <definedName name="_0104200101" localSheetId="3">#REF!</definedName>
    <definedName name="_0104200101" localSheetId="0">#REF!</definedName>
    <definedName name="_0104200101">#REF!</definedName>
    <definedName name="_0104200201" localSheetId="3">#REF!</definedName>
    <definedName name="_0104200201" localSheetId="0">#REF!</definedName>
    <definedName name="_0104200201">#REF!</definedName>
    <definedName name="_0104200301" localSheetId="3">#REF!</definedName>
    <definedName name="_0104200301" localSheetId="0">#REF!</definedName>
    <definedName name="_0104200301">#REF!</definedName>
    <definedName name="_0104200401" localSheetId="3">#REF!</definedName>
    <definedName name="_0104200401" localSheetId="0">#REF!</definedName>
    <definedName name="_0104200401">#REF!</definedName>
    <definedName name="_0104300101" localSheetId="3">#REF!</definedName>
    <definedName name="_0104300101" localSheetId="0">#REF!</definedName>
    <definedName name="_0104300101">#REF!</definedName>
    <definedName name="_0104300201" localSheetId="3">#REF!</definedName>
    <definedName name="_0104300201" localSheetId="0">#REF!</definedName>
    <definedName name="_0104300201">#REF!</definedName>
    <definedName name="_0104300301" localSheetId="3">#REF!</definedName>
    <definedName name="_0104300301" localSheetId="0">#REF!</definedName>
    <definedName name="_0104300301">#REF!</definedName>
    <definedName name="_0104300401" localSheetId="3">#REF!</definedName>
    <definedName name="_0104300401" localSheetId="0">#REF!</definedName>
    <definedName name="_0104300401">#REF!</definedName>
    <definedName name="_0104400101" localSheetId="3">#REF!</definedName>
    <definedName name="_0104400101" localSheetId="0">#REF!</definedName>
    <definedName name="_0104400101">#REF!</definedName>
    <definedName name="_0104400201" localSheetId="3">#REF!</definedName>
    <definedName name="_0104400201" localSheetId="0">#REF!</definedName>
    <definedName name="_0104400201">#REF!</definedName>
    <definedName name="_0104400301" localSheetId="3">#REF!</definedName>
    <definedName name="_0104400301" localSheetId="0">#REF!</definedName>
    <definedName name="_0104400301">#REF!</definedName>
    <definedName name="_0104400401" localSheetId="3">#REF!</definedName>
    <definedName name="_0104400401" localSheetId="0">#REF!</definedName>
    <definedName name="_0104400401">#REF!</definedName>
    <definedName name="_0104500101" localSheetId="3">#REF!</definedName>
    <definedName name="_0104500101" localSheetId="0">#REF!</definedName>
    <definedName name="_0104500101">#REF!</definedName>
    <definedName name="_0104500201" localSheetId="3">#REF!</definedName>
    <definedName name="_0104500201" localSheetId="0">#REF!</definedName>
    <definedName name="_0104500201">#REF!</definedName>
    <definedName name="_0104500301" localSheetId="3">#REF!</definedName>
    <definedName name="_0104500301" localSheetId="0">#REF!</definedName>
    <definedName name="_0104500301">#REF!</definedName>
    <definedName name="_0104500401" localSheetId="3">#REF!</definedName>
    <definedName name="_0104500401" localSheetId="0">#REF!</definedName>
    <definedName name="_0104500401">#REF!</definedName>
    <definedName name="_0104600101" localSheetId="3">#REF!</definedName>
    <definedName name="_0104600101" localSheetId="0">#REF!</definedName>
    <definedName name="_0104600101">#REF!</definedName>
    <definedName name="_0104600201" localSheetId="3">#REF!</definedName>
    <definedName name="_0104600201" localSheetId="0">#REF!</definedName>
    <definedName name="_0104600201">#REF!</definedName>
    <definedName name="_0104600301" localSheetId="3">#REF!</definedName>
    <definedName name="_0104600301" localSheetId="0">#REF!</definedName>
    <definedName name="_0104600301">#REF!</definedName>
    <definedName name="_0104600401" localSheetId="3">#REF!</definedName>
    <definedName name="_0104600401" localSheetId="0">#REF!</definedName>
    <definedName name="_0104600401">#REF!</definedName>
    <definedName name="_0104700101" localSheetId="3">#REF!</definedName>
    <definedName name="_0104700101" localSheetId="0">#REF!</definedName>
    <definedName name="_0104700101">#REF!</definedName>
    <definedName name="_0104700201" localSheetId="3">#REF!</definedName>
    <definedName name="_0104700201" localSheetId="0">#REF!</definedName>
    <definedName name="_0104700201">#REF!</definedName>
    <definedName name="_0104700301" localSheetId="3">#REF!</definedName>
    <definedName name="_0104700301" localSheetId="0">#REF!</definedName>
    <definedName name="_0104700301">#REF!</definedName>
    <definedName name="_0104700401" localSheetId="3">#REF!</definedName>
    <definedName name="_0104700401" localSheetId="0">#REF!</definedName>
    <definedName name="_0104700401">#REF!</definedName>
    <definedName name="_0104800101" localSheetId="3">#REF!</definedName>
    <definedName name="_0104800101" localSheetId="0">#REF!</definedName>
    <definedName name="_0104800101">#REF!</definedName>
    <definedName name="_0104800201" localSheetId="3">#REF!</definedName>
    <definedName name="_0104800201" localSheetId="0">#REF!</definedName>
    <definedName name="_0104800201">#REF!</definedName>
    <definedName name="_0104800301" localSheetId="3">#REF!</definedName>
    <definedName name="_0104800301" localSheetId="0">#REF!</definedName>
    <definedName name="_0104800301">#REF!</definedName>
    <definedName name="_0104800401" localSheetId="3">#REF!</definedName>
    <definedName name="_0104800401" localSheetId="0">#REF!</definedName>
    <definedName name="_0104800401">#REF!</definedName>
    <definedName name="_0104900101" localSheetId="3">#REF!</definedName>
    <definedName name="_0104900101" localSheetId="0">#REF!</definedName>
    <definedName name="_0104900101">#REF!</definedName>
    <definedName name="_0104900201" localSheetId="3">#REF!</definedName>
    <definedName name="_0104900201" localSheetId="0">#REF!</definedName>
    <definedName name="_0104900201">#REF!</definedName>
    <definedName name="_0104900301" localSheetId="3">#REF!</definedName>
    <definedName name="_0104900301" localSheetId="0">#REF!</definedName>
    <definedName name="_0104900301">#REF!</definedName>
    <definedName name="_0104900401" localSheetId="3">#REF!</definedName>
    <definedName name="_0104900401" localSheetId="0">#REF!</definedName>
    <definedName name="_0104900401">#REF!</definedName>
    <definedName name="_0105000101" localSheetId="3">#REF!</definedName>
    <definedName name="_0105000101" localSheetId="0">#REF!</definedName>
    <definedName name="_0105000101">#REF!</definedName>
    <definedName name="_0105000201" localSheetId="3">#REF!</definedName>
    <definedName name="_0105000201" localSheetId="0">#REF!</definedName>
    <definedName name="_0105000201">#REF!</definedName>
    <definedName name="_0105000301" localSheetId="3">#REF!</definedName>
    <definedName name="_0105000301" localSheetId="0">#REF!</definedName>
    <definedName name="_0105000301">#REF!</definedName>
    <definedName name="_0105000401" localSheetId="3">#REF!</definedName>
    <definedName name="_0105000401" localSheetId="0">#REF!</definedName>
    <definedName name="_0105000401">#REF!</definedName>
    <definedName name="_0105100101" localSheetId="3">#REF!</definedName>
    <definedName name="_0105100101" localSheetId="0">#REF!</definedName>
    <definedName name="_0105100101">#REF!</definedName>
    <definedName name="_0105100201" localSheetId="3">#REF!</definedName>
    <definedName name="_0105100201" localSheetId="0">#REF!</definedName>
    <definedName name="_0105100201">#REF!</definedName>
    <definedName name="_0105100301" localSheetId="3">#REF!</definedName>
    <definedName name="_0105100301" localSheetId="0">#REF!</definedName>
    <definedName name="_0105100301">#REF!</definedName>
    <definedName name="_0105100401" localSheetId="3">#REF!</definedName>
    <definedName name="_0105100401" localSheetId="0">#REF!</definedName>
    <definedName name="_0105100401">#REF!</definedName>
    <definedName name="_0105200101" localSheetId="3">#REF!</definedName>
    <definedName name="_0105200101" localSheetId="0">#REF!</definedName>
    <definedName name="_0105200101">#REF!</definedName>
    <definedName name="_0105200201" localSheetId="3">#REF!</definedName>
    <definedName name="_0105200201" localSheetId="0">#REF!</definedName>
    <definedName name="_0105200201">#REF!</definedName>
    <definedName name="_0105200301" localSheetId="3">#REF!</definedName>
    <definedName name="_0105200301" localSheetId="0">#REF!</definedName>
    <definedName name="_0105200301">#REF!</definedName>
    <definedName name="_0105200401" localSheetId="3">#REF!</definedName>
    <definedName name="_0105200401" localSheetId="0">#REF!</definedName>
    <definedName name="_0105200401">#REF!</definedName>
    <definedName name="_0105300101" localSheetId="3">#REF!</definedName>
    <definedName name="_0105300101" localSheetId="0">#REF!</definedName>
    <definedName name="_0105300101">#REF!</definedName>
    <definedName name="_0105300201" localSheetId="3">#REF!</definedName>
    <definedName name="_0105300201" localSheetId="0">#REF!</definedName>
    <definedName name="_0105300201">#REF!</definedName>
    <definedName name="_0105300301" localSheetId="3">#REF!</definedName>
    <definedName name="_0105300301" localSheetId="0">#REF!</definedName>
    <definedName name="_0105300301">#REF!</definedName>
    <definedName name="_0105300401" localSheetId="3">#REF!</definedName>
    <definedName name="_0105300401" localSheetId="0">#REF!</definedName>
    <definedName name="_0105300401">#REF!</definedName>
    <definedName name="_0105400101" localSheetId="3">#REF!</definedName>
    <definedName name="_0105400101" localSheetId="0">#REF!</definedName>
    <definedName name="_0105400101">#REF!</definedName>
    <definedName name="_0105400201" localSheetId="3">#REF!</definedName>
    <definedName name="_0105400201" localSheetId="0">#REF!</definedName>
    <definedName name="_0105400201">#REF!</definedName>
    <definedName name="_0105400301" localSheetId="3">#REF!</definedName>
    <definedName name="_0105400301" localSheetId="0">#REF!</definedName>
    <definedName name="_0105400301">#REF!</definedName>
    <definedName name="_0105400401" localSheetId="3">#REF!</definedName>
    <definedName name="_0105400401" localSheetId="0">#REF!</definedName>
    <definedName name="_0105400401">#REF!</definedName>
    <definedName name="_0105500101" localSheetId="3">#REF!</definedName>
    <definedName name="_0105500101" localSheetId="0">#REF!</definedName>
    <definedName name="_0105500101">#REF!</definedName>
    <definedName name="_0105500201" localSheetId="3">#REF!</definedName>
    <definedName name="_0105500201" localSheetId="0">#REF!</definedName>
    <definedName name="_0105500201">#REF!</definedName>
    <definedName name="_0105500301" localSheetId="3">#REF!</definedName>
    <definedName name="_0105500301" localSheetId="0">#REF!</definedName>
    <definedName name="_0105500301">#REF!</definedName>
    <definedName name="_0105500401" localSheetId="3">#REF!</definedName>
    <definedName name="_0105500401" localSheetId="0">#REF!</definedName>
    <definedName name="_0105500401">#REF!</definedName>
    <definedName name="_0105600101" localSheetId="3">#REF!</definedName>
    <definedName name="_0105600101" localSheetId="0">#REF!</definedName>
    <definedName name="_0105600101">#REF!</definedName>
    <definedName name="_0105600201" localSheetId="3">#REF!</definedName>
    <definedName name="_0105600201" localSheetId="0">#REF!</definedName>
    <definedName name="_0105600201">#REF!</definedName>
    <definedName name="_0105600301" localSheetId="3">#REF!</definedName>
    <definedName name="_0105600301" localSheetId="0">#REF!</definedName>
    <definedName name="_0105600301">#REF!</definedName>
    <definedName name="_0105600401" localSheetId="3">#REF!</definedName>
    <definedName name="_0105600401" localSheetId="0">#REF!</definedName>
    <definedName name="_0105600401">#REF!</definedName>
    <definedName name="_0105700101" localSheetId="3">#REF!</definedName>
    <definedName name="_0105700101" localSheetId="0">#REF!</definedName>
    <definedName name="_0105700101">#REF!</definedName>
    <definedName name="_0105700201" localSheetId="3">#REF!</definedName>
    <definedName name="_0105700201" localSheetId="0">#REF!</definedName>
    <definedName name="_0105700201">#REF!</definedName>
    <definedName name="_0105700301" localSheetId="3">#REF!</definedName>
    <definedName name="_0105700301" localSheetId="0">#REF!</definedName>
    <definedName name="_0105700301">#REF!</definedName>
    <definedName name="_0105700401" localSheetId="3">#REF!</definedName>
    <definedName name="_0105700401" localSheetId="0">#REF!</definedName>
    <definedName name="_0105700401">#REF!</definedName>
    <definedName name="_0105800101" localSheetId="3">#REF!</definedName>
    <definedName name="_0105800101" localSheetId="0">#REF!</definedName>
    <definedName name="_0105800101">#REF!</definedName>
    <definedName name="_0105800201" localSheetId="3">#REF!</definedName>
    <definedName name="_0105800201" localSheetId="0">#REF!</definedName>
    <definedName name="_0105800201">#REF!</definedName>
    <definedName name="_0105800301" localSheetId="3">#REF!</definedName>
    <definedName name="_0105800301" localSheetId="0">#REF!</definedName>
    <definedName name="_0105800301">#REF!</definedName>
    <definedName name="_0105800401" localSheetId="3">#REF!</definedName>
    <definedName name="_0105800401" localSheetId="0">#REF!</definedName>
    <definedName name="_0105800401">#REF!</definedName>
    <definedName name="_0105900101" localSheetId="3">#REF!</definedName>
    <definedName name="_0105900101" localSheetId="0">#REF!</definedName>
    <definedName name="_0105900101">#REF!</definedName>
    <definedName name="_0105900201" localSheetId="3">#REF!</definedName>
    <definedName name="_0105900201" localSheetId="0">#REF!</definedName>
    <definedName name="_0105900201">#REF!</definedName>
    <definedName name="_0105900301" localSheetId="3">#REF!</definedName>
    <definedName name="_0105900301" localSheetId="0">#REF!</definedName>
    <definedName name="_0105900301">#REF!</definedName>
    <definedName name="_0105900401" localSheetId="3">#REF!</definedName>
    <definedName name="_0105900401" localSheetId="0">#REF!</definedName>
    <definedName name="_0105900401">#REF!</definedName>
    <definedName name="_0106000101" localSheetId="3">#REF!</definedName>
    <definedName name="_0106000101" localSheetId="0">#REF!</definedName>
    <definedName name="_0106000101">#REF!</definedName>
    <definedName name="_0106000201" localSheetId="3">#REF!</definedName>
    <definedName name="_0106000201" localSheetId="0">#REF!</definedName>
    <definedName name="_0106000201">#REF!</definedName>
    <definedName name="_0106000301" localSheetId="3">#REF!</definedName>
    <definedName name="_0106000301" localSheetId="0">#REF!</definedName>
    <definedName name="_0106000301">#REF!</definedName>
    <definedName name="_0106000401" localSheetId="3">#REF!</definedName>
    <definedName name="_0106000401" localSheetId="0">#REF!</definedName>
    <definedName name="_0106000401">#REF!</definedName>
    <definedName name="_0106100101" localSheetId="3">#REF!</definedName>
    <definedName name="_0106100101" localSheetId="0">#REF!</definedName>
    <definedName name="_0106100101">#REF!</definedName>
    <definedName name="_0106100201" localSheetId="3">#REF!</definedName>
    <definedName name="_0106100201" localSheetId="0">#REF!</definedName>
    <definedName name="_0106100201">#REF!</definedName>
    <definedName name="_0106100301" localSheetId="3">#REF!</definedName>
    <definedName name="_0106100301" localSheetId="0">#REF!</definedName>
    <definedName name="_0106100301">#REF!</definedName>
    <definedName name="_0106100401" localSheetId="3">#REF!</definedName>
    <definedName name="_0106100401" localSheetId="0">#REF!</definedName>
    <definedName name="_0106100401">#REF!</definedName>
    <definedName name="_0106200101" localSheetId="3">#REF!</definedName>
    <definedName name="_0106200101" localSheetId="0">#REF!</definedName>
    <definedName name="_0106200101">#REF!</definedName>
    <definedName name="_0106200201" localSheetId="3">#REF!</definedName>
    <definedName name="_0106200201" localSheetId="0">#REF!</definedName>
    <definedName name="_0106200201">#REF!</definedName>
    <definedName name="_0106200301" localSheetId="3">#REF!</definedName>
    <definedName name="_0106200301" localSheetId="0">#REF!</definedName>
    <definedName name="_0106200301">#REF!</definedName>
    <definedName name="_0106200401" localSheetId="3">#REF!</definedName>
    <definedName name="_0106200401" localSheetId="0">#REF!</definedName>
    <definedName name="_0106200401">#REF!</definedName>
    <definedName name="_0106300101" localSheetId="3">#REF!</definedName>
    <definedName name="_0106300101" localSheetId="0">#REF!</definedName>
    <definedName name="_0106300101">#REF!</definedName>
    <definedName name="_0106300201" localSheetId="3">#REF!</definedName>
    <definedName name="_0106300201" localSheetId="0">#REF!</definedName>
    <definedName name="_0106300201">#REF!</definedName>
    <definedName name="_0106300301" localSheetId="3">#REF!</definedName>
    <definedName name="_0106300301" localSheetId="0">#REF!</definedName>
    <definedName name="_0106300301">#REF!</definedName>
    <definedName name="_0106300401" localSheetId="3">#REF!</definedName>
    <definedName name="_0106300401" localSheetId="0">#REF!</definedName>
    <definedName name="_0106300401">#REF!</definedName>
    <definedName name="_0106400101" localSheetId="3">#REF!</definedName>
    <definedName name="_0106400101" localSheetId="0">#REF!</definedName>
    <definedName name="_0106400101">#REF!</definedName>
    <definedName name="_0106400201" localSheetId="3">#REF!</definedName>
    <definedName name="_0106400201" localSheetId="0">#REF!</definedName>
    <definedName name="_0106400201">#REF!</definedName>
    <definedName name="_0106400301" localSheetId="3">#REF!</definedName>
    <definedName name="_0106400301" localSheetId="0">#REF!</definedName>
    <definedName name="_0106400301">#REF!</definedName>
    <definedName name="_0106400401" localSheetId="3">#REF!</definedName>
    <definedName name="_0106400401" localSheetId="0">#REF!</definedName>
    <definedName name="_0106400401">#REF!</definedName>
    <definedName name="_0106500101" localSheetId="3">#REF!</definedName>
    <definedName name="_0106500101" localSheetId="0">#REF!</definedName>
    <definedName name="_0106500101">#REF!</definedName>
    <definedName name="_0106500201" localSheetId="3">#REF!</definedName>
    <definedName name="_0106500201" localSheetId="0">#REF!</definedName>
    <definedName name="_0106500201">#REF!</definedName>
    <definedName name="_0106500301" localSheetId="3">#REF!</definedName>
    <definedName name="_0106500301" localSheetId="0">#REF!</definedName>
    <definedName name="_0106500301">#REF!</definedName>
    <definedName name="_0106500401" localSheetId="3">#REF!</definedName>
    <definedName name="_0106500401" localSheetId="0">#REF!</definedName>
    <definedName name="_0106500401">#REF!</definedName>
    <definedName name="_0106600101" localSheetId="3">#REF!</definedName>
    <definedName name="_0106600101" localSheetId="0">#REF!</definedName>
    <definedName name="_0106600101">#REF!</definedName>
    <definedName name="_0106600201" localSheetId="3">#REF!</definedName>
    <definedName name="_0106600201" localSheetId="0">#REF!</definedName>
    <definedName name="_0106600201">#REF!</definedName>
    <definedName name="_0106600301" localSheetId="3">#REF!</definedName>
    <definedName name="_0106600301" localSheetId="0">#REF!</definedName>
    <definedName name="_0106600301">#REF!</definedName>
    <definedName name="_0106600401" localSheetId="3">#REF!</definedName>
    <definedName name="_0106600401" localSheetId="0">#REF!</definedName>
    <definedName name="_0106600401">#REF!</definedName>
    <definedName name="_0106700101" localSheetId="3">#REF!</definedName>
    <definedName name="_0106700101" localSheetId="0">#REF!</definedName>
    <definedName name="_0106700101">#REF!</definedName>
    <definedName name="_0106700201" localSheetId="3">#REF!</definedName>
    <definedName name="_0106700201" localSheetId="0">#REF!</definedName>
    <definedName name="_0106700201">#REF!</definedName>
    <definedName name="_0106700301" localSheetId="3">#REF!</definedName>
    <definedName name="_0106700301" localSheetId="0">#REF!</definedName>
    <definedName name="_0106700301">#REF!</definedName>
    <definedName name="_0106700401" localSheetId="3">#REF!</definedName>
    <definedName name="_0106700401" localSheetId="0">#REF!</definedName>
    <definedName name="_0106700401">#REF!</definedName>
    <definedName name="_0106800101" localSheetId="3">#REF!</definedName>
    <definedName name="_0106800101" localSheetId="0">#REF!</definedName>
    <definedName name="_0106800101">#REF!</definedName>
    <definedName name="_0106800201" localSheetId="3">#REF!</definedName>
    <definedName name="_0106800201" localSheetId="0">#REF!</definedName>
    <definedName name="_0106800201">#REF!</definedName>
    <definedName name="_0106800301" localSheetId="3">#REF!</definedName>
    <definedName name="_0106800301" localSheetId="0">#REF!</definedName>
    <definedName name="_0106800301">#REF!</definedName>
    <definedName name="_0106800401" localSheetId="3">#REF!</definedName>
    <definedName name="_0106800401" localSheetId="0">#REF!</definedName>
    <definedName name="_0106800401">#REF!</definedName>
    <definedName name="_0106900101" localSheetId="3">#REF!</definedName>
    <definedName name="_0106900101" localSheetId="0">#REF!</definedName>
    <definedName name="_0106900101">#REF!</definedName>
    <definedName name="_0106900201" localSheetId="3">#REF!</definedName>
    <definedName name="_0106900201" localSheetId="0">#REF!</definedName>
    <definedName name="_0106900201">#REF!</definedName>
    <definedName name="_0106900301" localSheetId="3">#REF!</definedName>
    <definedName name="_0106900301" localSheetId="0">#REF!</definedName>
    <definedName name="_0106900301">#REF!</definedName>
    <definedName name="_0106900401" localSheetId="3">#REF!</definedName>
    <definedName name="_0106900401" localSheetId="0">#REF!</definedName>
    <definedName name="_0106900401">#REF!</definedName>
    <definedName name="_0107000101" localSheetId="3">#REF!</definedName>
    <definedName name="_0107000101" localSheetId="0">#REF!</definedName>
    <definedName name="_0107000101">#REF!</definedName>
    <definedName name="_0107000201" localSheetId="3">#REF!</definedName>
    <definedName name="_0107000201" localSheetId="0">#REF!</definedName>
    <definedName name="_0107000201">#REF!</definedName>
    <definedName name="_0107100101" localSheetId="3">#REF!</definedName>
    <definedName name="_0107100101" localSheetId="0">#REF!</definedName>
    <definedName name="_0107100101">#REF!</definedName>
    <definedName name="_0107100201" localSheetId="3">#REF!</definedName>
    <definedName name="_0107100201" localSheetId="0">#REF!</definedName>
    <definedName name="_0107100201">#REF!</definedName>
    <definedName name="_0107200101" localSheetId="3">#REF!</definedName>
    <definedName name="_0107200101" localSheetId="0">#REF!</definedName>
    <definedName name="_0107200101">#REF!</definedName>
    <definedName name="_0107200201" localSheetId="3">#REF!</definedName>
    <definedName name="_0107200201" localSheetId="0">#REF!</definedName>
    <definedName name="_0107200201">#REF!</definedName>
    <definedName name="_0107200301" localSheetId="3">#REF!</definedName>
    <definedName name="_0107200301" localSheetId="0">#REF!</definedName>
    <definedName name="_0107200301">#REF!</definedName>
    <definedName name="_0107200401" localSheetId="3">#REF!</definedName>
    <definedName name="_0107200401" localSheetId="0">#REF!</definedName>
    <definedName name="_0107200401">#REF!</definedName>
    <definedName name="_0107300101" localSheetId="3">#REF!</definedName>
    <definedName name="_0107300101" localSheetId="0">#REF!</definedName>
    <definedName name="_0107300101">#REF!</definedName>
    <definedName name="_0107300201" localSheetId="3">#REF!</definedName>
    <definedName name="_0107300201" localSheetId="0">#REF!</definedName>
    <definedName name="_0107300201">#REF!</definedName>
    <definedName name="_0107300301" localSheetId="3">#REF!</definedName>
    <definedName name="_0107300301" localSheetId="0">#REF!</definedName>
    <definedName name="_0107300301">#REF!</definedName>
    <definedName name="_0107300401" localSheetId="3">#REF!</definedName>
    <definedName name="_0107300401" localSheetId="0">#REF!</definedName>
    <definedName name="_0107300401">#REF!</definedName>
    <definedName name="_0107400101" localSheetId="3">#REF!</definedName>
    <definedName name="_0107400101" localSheetId="0">#REF!</definedName>
    <definedName name="_0107400101">#REF!</definedName>
    <definedName name="_0107400201" localSheetId="3">#REF!</definedName>
    <definedName name="_0107400201" localSheetId="0">#REF!</definedName>
    <definedName name="_0107400201">#REF!</definedName>
    <definedName name="_0107400301" localSheetId="3">#REF!</definedName>
    <definedName name="_0107400301" localSheetId="0">#REF!</definedName>
    <definedName name="_0107400301">#REF!</definedName>
    <definedName name="_0107400401" localSheetId="3">#REF!</definedName>
    <definedName name="_0107400401" localSheetId="0">#REF!</definedName>
    <definedName name="_0107400401">#REF!</definedName>
    <definedName name="_0107500101" localSheetId="3">#REF!</definedName>
    <definedName name="_0107500101" localSheetId="0">#REF!</definedName>
    <definedName name="_0107500101">#REF!</definedName>
    <definedName name="_0107500201" localSheetId="3">#REF!</definedName>
    <definedName name="_0107500201" localSheetId="0">#REF!</definedName>
    <definedName name="_0107500201">#REF!</definedName>
    <definedName name="_0107500301" localSheetId="3">#REF!</definedName>
    <definedName name="_0107500301" localSheetId="0">#REF!</definedName>
    <definedName name="_0107500301">#REF!</definedName>
    <definedName name="_0107500401" localSheetId="3">#REF!</definedName>
    <definedName name="_0107500401" localSheetId="0">#REF!</definedName>
    <definedName name="_0107500401">#REF!</definedName>
    <definedName name="_0107600101" localSheetId="3">#REF!</definedName>
    <definedName name="_0107600101" localSheetId="0">#REF!</definedName>
    <definedName name="_0107600101">#REF!</definedName>
    <definedName name="_0107600201" localSheetId="3">#REF!</definedName>
    <definedName name="_0107600201" localSheetId="0">#REF!</definedName>
    <definedName name="_0107600201">#REF!</definedName>
    <definedName name="_0107600301" localSheetId="3">#REF!</definedName>
    <definedName name="_0107600301" localSheetId="0">#REF!</definedName>
    <definedName name="_0107600301">#REF!</definedName>
    <definedName name="_0107600401" localSheetId="3">#REF!</definedName>
    <definedName name="_0107600401" localSheetId="0">#REF!</definedName>
    <definedName name="_0107600401">#REF!</definedName>
    <definedName name="_0107700101" localSheetId="3">#REF!</definedName>
    <definedName name="_0107700101" localSheetId="0">#REF!</definedName>
    <definedName name="_0107700101">#REF!</definedName>
    <definedName name="_0107700201" localSheetId="3">#REF!</definedName>
    <definedName name="_0107700201" localSheetId="0">#REF!</definedName>
    <definedName name="_0107700201">#REF!</definedName>
    <definedName name="_0107700301" localSheetId="3">#REF!</definedName>
    <definedName name="_0107700301" localSheetId="0">#REF!</definedName>
    <definedName name="_0107700301">#REF!</definedName>
    <definedName name="_0107700401" localSheetId="3">#REF!</definedName>
    <definedName name="_0107700401" localSheetId="0">#REF!</definedName>
    <definedName name="_0107700401">#REF!</definedName>
    <definedName name="_0107800101" localSheetId="3">#REF!</definedName>
    <definedName name="_0107800101" localSheetId="0">#REF!</definedName>
    <definedName name="_0107800101">#REF!</definedName>
    <definedName name="_0107800201" localSheetId="3">#REF!</definedName>
    <definedName name="_0107800201" localSheetId="0">#REF!</definedName>
    <definedName name="_0107800201">#REF!</definedName>
    <definedName name="_0107800301" localSheetId="3">#REF!</definedName>
    <definedName name="_0107800301" localSheetId="0">#REF!</definedName>
    <definedName name="_0107800301">#REF!</definedName>
    <definedName name="_0107800401" localSheetId="3">#REF!</definedName>
    <definedName name="_0107800401" localSheetId="0">#REF!</definedName>
    <definedName name="_0107800401">#REF!</definedName>
    <definedName name="_0107900101" localSheetId="3">#REF!</definedName>
    <definedName name="_0107900101" localSheetId="0">#REF!</definedName>
    <definedName name="_0107900101">#REF!</definedName>
    <definedName name="_0107900201" localSheetId="3">#REF!</definedName>
    <definedName name="_0107900201" localSheetId="0">#REF!</definedName>
    <definedName name="_0107900201">#REF!</definedName>
    <definedName name="_0107900301" localSheetId="3">#REF!</definedName>
    <definedName name="_0107900301" localSheetId="0">#REF!</definedName>
    <definedName name="_0107900301">#REF!</definedName>
    <definedName name="_0107900401" localSheetId="3">#REF!</definedName>
    <definedName name="_0107900401" localSheetId="0">#REF!</definedName>
    <definedName name="_0107900401">#REF!</definedName>
    <definedName name="CHOHYO_ID" localSheetId="3">#REF!</definedName>
    <definedName name="CHOHYO_ID" localSheetId="0">#REF!</definedName>
    <definedName name="CHOHYO_ID">#REF!</definedName>
    <definedName name="_xlnm.Print_Area" localSheetId="3">'26年'!$A$1:$R$36</definedName>
    <definedName name="_xlnm.Print_Area" localSheetId="2">'27年'!$A$1:$R$36</definedName>
    <definedName name="ｱ1" localSheetId="3">#REF!</definedName>
    <definedName name="ｱ1" localSheetId="0">#REF!</definedName>
    <definedName name="ｱ1">#REF!</definedName>
    <definedName name="あ１" localSheetId="3">#REF!</definedName>
    <definedName name="あ１" localSheetId="0">#REF!</definedName>
    <definedName name="あ１">#REF!</definedName>
    <definedName name="あａ１" localSheetId="3">#REF!</definedName>
    <definedName name="あａ１" localSheetId="0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E30" i="4" l="1"/>
  <c r="E28" i="4"/>
  <c r="E27" i="4"/>
  <c r="E26" i="4"/>
  <c r="E23" i="4"/>
  <c r="E12" i="4"/>
  <c r="E10" i="4"/>
  <c r="Q6" i="4"/>
  <c r="O6" i="4"/>
  <c r="M6" i="4"/>
  <c r="J6" i="4"/>
  <c r="I6" i="4"/>
  <c r="H6" i="4"/>
  <c r="F6" i="4"/>
  <c r="D6" i="4"/>
  <c r="E6" i="4" s="1"/>
  <c r="B6" i="4"/>
  <c r="Q5" i="4"/>
  <c r="O5" i="4"/>
  <c r="M5" i="4"/>
  <c r="J5" i="4"/>
  <c r="I5" i="4"/>
  <c r="H5" i="4"/>
  <c r="F5" i="4"/>
  <c r="D5" i="4"/>
  <c r="E5" i="4" s="1"/>
  <c r="B5" i="4"/>
  <c r="E30" i="5" l="1"/>
  <c r="E28" i="5"/>
  <c r="E27" i="5"/>
  <c r="E26" i="5"/>
  <c r="E23" i="5"/>
  <c r="E13" i="5"/>
  <c r="E11" i="5"/>
  <c r="D6" i="5"/>
  <c r="E6" i="5" s="1"/>
  <c r="J5" i="5"/>
  <c r="D5" i="5" l="1"/>
  <c r="E5" i="5" s="1"/>
  <c r="R8" i="1" l="1"/>
  <c r="R6" i="1"/>
  <c r="R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5" i="1"/>
  <c r="P7" i="1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5" i="1"/>
  <c r="N7" i="1"/>
  <c r="N6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5" i="1"/>
  <c r="G7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  <c r="E10" i="1"/>
  <c r="E12" i="1"/>
  <c r="E23" i="1"/>
  <c r="E26" i="1"/>
  <c r="E27" i="1"/>
  <c r="E28" i="1"/>
  <c r="E30" i="1"/>
  <c r="E6" i="1"/>
  <c r="E5" i="1"/>
  <c r="C7" i="1"/>
  <c r="C30" i="1"/>
  <c r="C11" i="1"/>
  <c r="C9" i="1"/>
  <c r="C8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6" i="1"/>
  <c r="C5" i="1"/>
</calcChain>
</file>

<file path=xl/sharedStrings.xml><?xml version="1.0" encoding="utf-8"?>
<sst xmlns="http://schemas.openxmlformats.org/spreadsheetml/2006/main" count="441" uniqueCount="136">
  <si>
    <t>島部</t>
    <phoneticPr fontId="5"/>
  </si>
  <si>
    <t>郡部</t>
    <phoneticPr fontId="5"/>
  </si>
  <si>
    <t>市部</t>
    <phoneticPr fontId="5"/>
  </si>
  <si>
    <t>江戸川</t>
  </si>
  <si>
    <t>葛飾</t>
  </si>
  <si>
    <t>足立</t>
  </si>
  <si>
    <t>練馬</t>
  </si>
  <si>
    <t>板橋</t>
  </si>
  <si>
    <t>荒川</t>
  </si>
  <si>
    <t>北</t>
  </si>
  <si>
    <t>杉並</t>
  </si>
  <si>
    <t>中野</t>
  </si>
  <si>
    <t>渋谷</t>
  </si>
  <si>
    <t>世田谷</t>
  </si>
  <si>
    <t>大田</t>
  </si>
  <si>
    <t>目黒</t>
  </si>
  <si>
    <t>品川</t>
  </si>
  <si>
    <t>江東</t>
  </si>
  <si>
    <t>墨田</t>
  </si>
  <si>
    <t>台東</t>
  </si>
  <si>
    <t>文京</t>
  </si>
  <si>
    <t>新宿</t>
  </si>
  <si>
    <t>港</t>
  </si>
  <si>
    <t>中央</t>
  </si>
  <si>
    <t>千代田</t>
  </si>
  <si>
    <t>区部</t>
    <phoneticPr fontId="5"/>
  </si>
  <si>
    <t>総数</t>
    <phoneticPr fontId="5"/>
  </si>
  <si>
    <t>増減</t>
    <rPh sb="0" eb="2">
      <t>ゾウゲン</t>
    </rPh>
    <phoneticPr fontId="5"/>
  </si>
  <si>
    <t>療養病床を有する病院</t>
    <phoneticPr fontId="5"/>
  </si>
  <si>
    <t>救急告示病院</t>
    <phoneticPr fontId="5"/>
  </si>
  <si>
    <t>地域医療支援  病院</t>
    <phoneticPr fontId="5"/>
  </si>
  <si>
    <t>無床診療所</t>
    <phoneticPr fontId="5"/>
  </si>
  <si>
    <t>有床診療所</t>
    <phoneticPr fontId="5"/>
  </si>
  <si>
    <t>(再掲)</t>
  </si>
  <si>
    <t>一般病院</t>
    <phoneticPr fontId="5"/>
  </si>
  <si>
    <t>精神科病院</t>
    <rPh sb="0" eb="2">
      <t>セイシン</t>
    </rPh>
    <rPh sb="2" eb="3">
      <t>カ</t>
    </rPh>
    <rPh sb="3" eb="5">
      <t>ビョウイン</t>
    </rPh>
    <phoneticPr fontId="5"/>
  </si>
  <si>
    <t>歯科診療所</t>
    <rPh sb="0" eb="2">
      <t>シカ</t>
    </rPh>
    <rPh sb="2" eb="4">
      <t>シンリョウ</t>
    </rPh>
    <rPh sb="4" eb="5">
      <t>ショ</t>
    </rPh>
    <phoneticPr fontId="5"/>
  </si>
  <si>
    <t>一般診療所</t>
    <rPh sb="0" eb="2">
      <t>イッパン</t>
    </rPh>
    <rPh sb="2" eb="4">
      <t>シンリョウ</t>
    </rPh>
    <rPh sb="4" eb="5">
      <t>ショ</t>
    </rPh>
    <phoneticPr fontId="5"/>
  </si>
  <si>
    <t>病院</t>
    <rPh sb="0" eb="2">
      <t>ビョウイン</t>
    </rPh>
    <phoneticPr fontId="5"/>
  </si>
  <si>
    <t>地域</t>
    <rPh sb="0" eb="2">
      <t>チイキ</t>
    </rPh>
    <phoneticPr fontId="5"/>
  </si>
  <si>
    <t>※休止中・休診中を除く</t>
    <rPh sb="1" eb="3">
      <t>キュウシ</t>
    </rPh>
    <rPh sb="3" eb="4">
      <t>チュウ</t>
    </rPh>
    <rPh sb="5" eb="7">
      <t>キュウシン</t>
    </rPh>
    <rPh sb="7" eb="8">
      <t>チュウ</t>
    </rPh>
    <rPh sb="9" eb="10">
      <t>ノゾ</t>
    </rPh>
    <phoneticPr fontId="5"/>
  </si>
  <si>
    <t>※増減は平成25年との比較</t>
    <rPh sb="1" eb="3">
      <t>ゾウゲン</t>
    </rPh>
    <rPh sb="4" eb="6">
      <t>ヘイセイ</t>
    </rPh>
    <rPh sb="8" eb="9">
      <t>ネン</t>
    </rPh>
    <rPh sb="11" eb="13">
      <t>ヒカク</t>
    </rPh>
    <phoneticPr fontId="5"/>
  </si>
  <si>
    <t>２　東京都の病院、一般診療所､歯科診療所(平成26年10月1日)</t>
    <rPh sb="2" eb="5">
      <t>トウキョウト</t>
    </rPh>
    <rPh sb="9" eb="11">
      <t>イッパン</t>
    </rPh>
    <rPh sb="11" eb="13">
      <t>シンリョウ</t>
    </rPh>
    <rPh sb="13" eb="14">
      <t>ショ</t>
    </rPh>
    <rPh sb="15" eb="17">
      <t>シカ</t>
    </rPh>
    <rPh sb="17" eb="19">
      <t>シンリョウ</t>
    </rPh>
    <rPh sb="19" eb="20">
      <t>ショ</t>
    </rPh>
    <phoneticPr fontId="5"/>
  </si>
  <si>
    <t>資料：東京都福祉保健局「平成26年医療施設調査」</t>
    <rPh sb="0" eb="2">
      <t>シリョウ</t>
    </rPh>
    <rPh sb="12" eb="14">
      <t>ヘイセイ</t>
    </rPh>
    <rPh sb="16" eb="17">
      <t>ネン</t>
    </rPh>
    <rPh sb="17" eb="19">
      <t>イリョウ</t>
    </rPh>
    <rPh sb="19" eb="21">
      <t>シセツ</t>
    </rPh>
    <rPh sb="21" eb="23">
      <t>チョウサ</t>
    </rPh>
    <phoneticPr fontId="5"/>
  </si>
  <si>
    <t>豊島</t>
    <phoneticPr fontId="3"/>
  </si>
  <si>
    <t>※病院：患者20人以上の収容施設を有するもの　診療所：患者の収容施設を有しないか、20人未満のもの</t>
    <rPh sb="1" eb="3">
      <t>ビョウイン</t>
    </rPh>
    <rPh sb="4" eb="6">
      <t>カンジャ</t>
    </rPh>
    <rPh sb="8" eb="9">
      <t>ニン</t>
    </rPh>
    <rPh sb="9" eb="11">
      <t>イジョウ</t>
    </rPh>
    <rPh sb="12" eb="14">
      <t>シュウヨウ</t>
    </rPh>
    <rPh sb="14" eb="16">
      <t>シセツ</t>
    </rPh>
    <rPh sb="17" eb="18">
      <t>ユウ</t>
    </rPh>
    <rPh sb="23" eb="25">
      <t>シンリョウ</t>
    </rPh>
    <rPh sb="25" eb="26">
      <t>ショ</t>
    </rPh>
    <rPh sb="27" eb="29">
      <t>カンジャ</t>
    </rPh>
    <rPh sb="30" eb="32">
      <t>シュウヨウ</t>
    </rPh>
    <rPh sb="32" eb="34">
      <t>シセツ</t>
    </rPh>
    <rPh sb="35" eb="36">
      <t>ユウ</t>
    </rPh>
    <rPh sb="43" eb="44">
      <t>ニン</t>
    </rPh>
    <rPh sb="44" eb="46">
      <t>ミマン</t>
    </rPh>
    <phoneticPr fontId="5"/>
  </si>
  <si>
    <t>総数</t>
    <phoneticPr fontId="3"/>
  </si>
  <si>
    <t>２　東京都の病院、一般診療所､歯科診療所(平成27年10月1日)</t>
    <rPh sb="2" eb="5">
      <t>トウキョウト</t>
    </rPh>
    <rPh sb="9" eb="11">
      <t>イッパン</t>
    </rPh>
    <rPh sb="11" eb="13">
      <t>シンリョウ</t>
    </rPh>
    <rPh sb="13" eb="14">
      <t>ショ</t>
    </rPh>
    <rPh sb="15" eb="17">
      <t>シカ</t>
    </rPh>
    <rPh sb="17" eb="19">
      <t>シンリョウ</t>
    </rPh>
    <rPh sb="19" eb="20">
      <t>ショ</t>
    </rPh>
    <phoneticPr fontId="5"/>
  </si>
  <si>
    <t>※増減は平成26年との比較</t>
    <rPh sb="1" eb="3">
      <t>ゾウゲン</t>
    </rPh>
    <rPh sb="4" eb="6">
      <t>ヘイセイ</t>
    </rPh>
    <rPh sb="8" eb="9">
      <t>ネン</t>
    </rPh>
    <rPh sb="11" eb="13">
      <t>ヒカク</t>
    </rPh>
    <phoneticPr fontId="5"/>
  </si>
  <si>
    <t>資料：東京都福祉保健局「平成27年医療施設調査」</t>
    <rPh sb="0" eb="2">
      <t>シリョウ</t>
    </rPh>
    <rPh sb="12" eb="14">
      <t>ヘイセイ</t>
    </rPh>
    <rPh sb="16" eb="17">
      <t>ネン</t>
    </rPh>
    <rPh sb="17" eb="19">
      <t>イリョウ</t>
    </rPh>
    <rPh sb="19" eb="21">
      <t>シセツ</t>
    </rPh>
    <rPh sb="21" eb="23">
      <t>チョウサ</t>
    </rPh>
    <phoneticPr fontId="5"/>
  </si>
  <si>
    <t>-</t>
  </si>
  <si>
    <t>-</t>
    <phoneticPr fontId="3"/>
  </si>
  <si>
    <t>千代田区</t>
    <rPh sb="3" eb="4">
      <t>ク</t>
    </rPh>
    <phoneticPr fontId="3"/>
  </si>
  <si>
    <t>中央区</t>
    <rPh sb="2" eb="3">
      <t>ク</t>
    </rPh>
    <phoneticPr fontId="3"/>
  </si>
  <si>
    <t>港区</t>
    <rPh sb="1" eb="2">
      <t>ク</t>
    </rPh>
    <phoneticPr fontId="3"/>
  </si>
  <si>
    <t>新宿区</t>
    <rPh sb="2" eb="3">
      <t>ク</t>
    </rPh>
    <phoneticPr fontId="3"/>
  </si>
  <si>
    <t>文京区</t>
    <rPh sb="2" eb="3">
      <t>ク</t>
    </rPh>
    <phoneticPr fontId="3"/>
  </si>
  <si>
    <t>台東区</t>
    <rPh sb="2" eb="3">
      <t>ク</t>
    </rPh>
    <phoneticPr fontId="3"/>
  </si>
  <si>
    <t>墨田区</t>
    <rPh sb="2" eb="3">
      <t>ク</t>
    </rPh>
    <phoneticPr fontId="3"/>
  </si>
  <si>
    <t>江東区</t>
    <rPh sb="2" eb="3">
      <t>ク</t>
    </rPh>
    <phoneticPr fontId="3"/>
  </si>
  <si>
    <t>品川区</t>
    <rPh sb="2" eb="3">
      <t>ク</t>
    </rPh>
    <phoneticPr fontId="3"/>
  </si>
  <si>
    <t>目黒区</t>
    <rPh sb="2" eb="3">
      <t>ク</t>
    </rPh>
    <phoneticPr fontId="3"/>
  </si>
  <si>
    <t>大田区</t>
    <rPh sb="2" eb="3">
      <t>ク</t>
    </rPh>
    <phoneticPr fontId="3"/>
  </si>
  <si>
    <t>世田谷区</t>
    <rPh sb="3" eb="4">
      <t>ク</t>
    </rPh>
    <phoneticPr fontId="3"/>
  </si>
  <si>
    <t>渋谷区</t>
    <rPh sb="2" eb="3">
      <t>ク</t>
    </rPh>
    <phoneticPr fontId="3"/>
  </si>
  <si>
    <t>中野区</t>
    <rPh sb="2" eb="3">
      <t>ク</t>
    </rPh>
    <phoneticPr fontId="3"/>
  </si>
  <si>
    <t>杉並区</t>
    <rPh sb="2" eb="3">
      <t>ク</t>
    </rPh>
    <phoneticPr fontId="3"/>
  </si>
  <si>
    <t>豊島区</t>
    <rPh sb="2" eb="3">
      <t>ク</t>
    </rPh>
    <phoneticPr fontId="3"/>
  </si>
  <si>
    <t>北区</t>
    <rPh sb="1" eb="2">
      <t>ク</t>
    </rPh>
    <phoneticPr fontId="3"/>
  </si>
  <si>
    <t>荒川区</t>
    <rPh sb="2" eb="3">
      <t>ク</t>
    </rPh>
    <phoneticPr fontId="3"/>
  </si>
  <si>
    <t>板橋区</t>
    <rPh sb="2" eb="3">
      <t>ク</t>
    </rPh>
    <phoneticPr fontId="3"/>
  </si>
  <si>
    <t>練馬区</t>
    <rPh sb="2" eb="3">
      <t>ク</t>
    </rPh>
    <phoneticPr fontId="3"/>
  </si>
  <si>
    <t>足立区</t>
    <rPh sb="2" eb="3">
      <t>ク</t>
    </rPh>
    <phoneticPr fontId="3"/>
  </si>
  <si>
    <t>葛飾区</t>
    <rPh sb="2" eb="3">
      <t>ク</t>
    </rPh>
    <phoneticPr fontId="3"/>
  </si>
  <si>
    <t>江戸川区</t>
    <rPh sb="3" eb="4">
      <t>ク</t>
    </rPh>
    <phoneticPr fontId="3"/>
  </si>
  <si>
    <t>▲ 1</t>
    <phoneticPr fontId="12"/>
  </si>
  <si>
    <t>▲ 2</t>
    <phoneticPr fontId="12"/>
  </si>
  <si>
    <t>資料：東京都 福祉保健局 総務課 統計調査担当 「東京都の医療施設」</t>
    <rPh sb="0" eb="2">
      <t>シリョウ</t>
    </rPh>
    <phoneticPr fontId="5"/>
  </si>
  <si>
    <t>※休止中・休診中を除く。</t>
    <rPh sb="1" eb="3">
      <t>キュウシ</t>
    </rPh>
    <rPh sb="3" eb="4">
      <t>チュウ</t>
    </rPh>
    <rPh sb="5" eb="7">
      <t>キュウシン</t>
    </rPh>
    <rPh sb="7" eb="8">
      <t>チュウ</t>
    </rPh>
    <rPh sb="9" eb="10">
      <t>ノゾ</t>
    </rPh>
    <phoneticPr fontId="5"/>
  </si>
  <si>
    <t>2　東京都の病院、一般診療所､歯科診療所(平成29年10月1日現在)</t>
    <rPh sb="2" eb="5">
      <t>トウキョウト</t>
    </rPh>
    <rPh sb="9" eb="11">
      <t>イッパン</t>
    </rPh>
    <rPh sb="11" eb="13">
      <t>シンリョウ</t>
    </rPh>
    <rPh sb="13" eb="14">
      <t>ショ</t>
    </rPh>
    <rPh sb="15" eb="17">
      <t>シカ</t>
    </rPh>
    <rPh sb="17" eb="19">
      <t>シンリョウ</t>
    </rPh>
    <rPh sb="19" eb="20">
      <t>ショ</t>
    </rPh>
    <rPh sb="31" eb="33">
      <t>ゲンザイ</t>
    </rPh>
    <phoneticPr fontId="5"/>
  </si>
  <si>
    <t>▲4</t>
    <phoneticPr fontId="12"/>
  </si>
  <si>
    <t>▲4</t>
    <phoneticPr fontId="12"/>
  </si>
  <si>
    <t>▲26</t>
    <phoneticPr fontId="12"/>
  </si>
  <si>
    <t>▲2</t>
    <phoneticPr fontId="12"/>
  </si>
  <si>
    <t>▲1</t>
    <phoneticPr fontId="12"/>
  </si>
  <si>
    <t>▲3</t>
    <phoneticPr fontId="12"/>
  </si>
  <si>
    <t>▲14</t>
    <phoneticPr fontId="12"/>
  </si>
  <si>
    <t>▲3</t>
    <phoneticPr fontId="12"/>
  </si>
  <si>
    <t>▲ 9</t>
    <phoneticPr fontId="12"/>
  </si>
  <si>
    <t>▲39</t>
    <phoneticPr fontId="12"/>
  </si>
  <si>
    <t>▲5</t>
    <phoneticPr fontId="12"/>
  </si>
  <si>
    <t>▲3</t>
  </si>
  <si>
    <t>▲3</t>
    <phoneticPr fontId="12"/>
  </si>
  <si>
    <t>▲ 1</t>
    <phoneticPr fontId="12"/>
  </si>
  <si>
    <t>▲11</t>
    <phoneticPr fontId="12"/>
  </si>
  <si>
    <t>▲5</t>
    <phoneticPr fontId="12"/>
  </si>
  <si>
    <t>▲8</t>
    <phoneticPr fontId="12"/>
  </si>
  <si>
    <t>▲26</t>
    <phoneticPr fontId="12"/>
  </si>
  <si>
    <t>2　東京都の病院、一般診療所､歯科診療所(平成28年10月1日現在)</t>
    <rPh sb="2" eb="5">
      <t>トウキョウト</t>
    </rPh>
    <rPh sb="9" eb="11">
      <t>イッパン</t>
    </rPh>
    <rPh sb="11" eb="13">
      <t>シンリョウ</t>
    </rPh>
    <rPh sb="13" eb="14">
      <t>ショ</t>
    </rPh>
    <rPh sb="15" eb="17">
      <t>シカ</t>
    </rPh>
    <rPh sb="17" eb="19">
      <t>シンリョウ</t>
    </rPh>
    <rPh sb="19" eb="20">
      <t>ショ</t>
    </rPh>
    <rPh sb="31" eb="33">
      <t>ゲンザイ</t>
    </rPh>
    <phoneticPr fontId="3"/>
  </si>
  <si>
    <t>地域</t>
    <rPh sb="0" eb="2">
      <t>チイキ</t>
    </rPh>
    <phoneticPr fontId="3"/>
  </si>
  <si>
    <t>病院</t>
    <rPh sb="0" eb="2">
      <t>ビョウイン</t>
    </rPh>
    <phoneticPr fontId="3"/>
  </si>
  <si>
    <t>一般診療所</t>
    <rPh sb="0" eb="2">
      <t>イッパン</t>
    </rPh>
    <rPh sb="2" eb="4">
      <t>シンリョウ</t>
    </rPh>
    <rPh sb="4" eb="5">
      <t>ショ</t>
    </rPh>
    <phoneticPr fontId="3"/>
  </si>
  <si>
    <t>歯科診療所</t>
    <rPh sb="0" eb="2">
      <t>シカ</t>
    </rPh>
    <rPh sb="2" eb="4">
      <t>シンリョウ</t>
    </rPh>
    <rPh sb="4" eb="5">
      <t>ショ</t>
    </rPh>
    <phoneticPr fontId="3"/>
  </si>
  <si>
    <t>総数</t>
    <phoneticPr fontId="3"/>
  </si>
  <si>
    <t>精神科病院</t>
    <rPh sb="0" eb="2">
      <t>セイシン</t>
    </rPh>
    <rPh sb="2" eb="3">
      <t>カ</t>
    </rPh>
    <rPh sb="3" eb="5">
      <t>ビョウイン</t>
    </rPh>
    <phoneticPr fontId="3"/>
  </si>
  <si>
    <t>一般病院</t>
    <phoneticPr fontId="3"/>
  </si>
  <si>
    <t>有床診療所</t>
    <phoneticPr fontId="3"/>
  </si>
  <si>
    <t>無床診療所</t>
    <phoneticPr fontId="3"/>
  </si>
  <si>
    <t>増減</t>
    <rPh sb="0" eb="2">
      <t>ゾウゲン</t>
    </rPh>
    <phoneticPr fontId="3"/>
  </si>
  <si>
    <t>地域医療支援  病院</t>
    <phoneticPr fontId="3"/>
  </si>
  <si>
    <t>救急告示病院</t>
    <phoneticPr fontId="3"/>
  </si>
  <si>
    <t>療養病床を有する病院</t>
    <phoneticPr fontId="3"/>
  </si>
  <si>
    <t>▲ 21</t>
    <phoneticPr fontId="12"/>
  </si>
  <si>
    <t>区部</t>
    <phoneticPr fontId="3"/>
  </si>
  <si>
    <t>▲ 19</t>
    <phoneticPr fontId="12"/>
  </si>
  <si>
    <t>▲ 3</t>
    <phoneticPr fontId="12"/>
  </si>
  <si>
    <t>▲ 2</t>
    <phoneticPr fontId="12"/>
  </si>
  <si>
    <t>▲ 6</t>
    <phoneticPr fontId="12"/>
  </si>
  <si>
    <t>▲ 4</t>
    <phoneticPr fontId="12"/>
  </si>
  <si>
    <t>▲ 7</t>
    <phoneticPr fontId="12"/>
  </si>
  <si>
    <t>▲ 5</t>
    <phoneticPr fontId="12"/>
  </si>
  <si>
    <t>▲ 1</t>
    <phoneticPr fontId="12"/>
  </si>
  <si>
    <t>市部</t>
    <phoneticPr fontId="3"/>
  </si>
  <si>
    <t>郡部</t>
    <phoneticPr fontId="3"/>
  </si>
  <si>
    <t>島部</t>
    <phoneticPr fontId="3"/>
  </si>
  <si>
    <t>資料：東京都 福祉保健局 総務課 統計調査担当 「東京都の医療施設」</t>
    <rPh sb="0" eb="2">
      <t>シリョウ</t>
    </rPh>
    <phoneticPr fontId="3"/>
  </si>
  <si>
    <t>※休止中・休診中を除く。</t>
    <rPh sb="1" eb="3">
      <t>キュウシ</t>
    </rPh>
    <rPh sb="3" eb="4">
      <t>チュウ</t>
    </rPh>
    <rPh sb="5" eb="7">
      <t>キュウシン</t>
    </rPh>
    <rPh sb="7" eb="8">
      <t>チュウ</t>
    </rPh>
    <rPh sb="9" eb="10">
      <t>ノゾ</t>
    </rPh>
    <phoneticPr fontId="3"/>
  </si>
  <si>
    <t>※病院：患者20人以上の収容施設を有するもの　診療所：患者の収容施設を有しないか、20人未満のもの</t>
    <rPh sb="1" eb="3">
      <t>ビョウイン</t>
    </rPh>
    <rPh sb="4" eb="6">
      <t>カンジャ</t>
    </rPh>
    <rPh sb="8" eb="9">
      <t>ニン</t>
    </rPh>
    <rPh sb="9" eb="11">
      <t>イジョウ</t>
    </rPh>
    <rPh sb="12" eb="14">
      <t>シュウヨウ</t>
    </rPh>
    <rPh sb="14" eb="16">
      <t>シセツ</t>
    </rPh>
    <rPh sb="17" eb="18">
      <t>ユウ</t>
    </rPh>
    <rPh sb="23" eb="25">
      <t>シンリョウ</t>
    </rPh>
    <rPh sb="25" eb="26">
      <t>ショ</t>
    </rPh>
    <rPh sb="27" eb="29">
      <t>カンジャ</t>
    </rPh>
    <rPh sb="30" eb="32">
      <t>シュウヨウ</t>
    </rPh>
    <rPh sb="32" eb="34">
      <t>シセツ</t>
    </rPh>
    <rPh sb="35" eb="36">
      <t>ユウ</t>
    </rPh>
    <rPh sb="43" eb="44">
      <t>ニン</t>
    </rPh>
    <rPh sb="44" eb="46">
      <t>ミマン</t>
    </rPh>
    <phoneticPr fontId="3"/>
  </si>
  <si>
    <t>※増減は平成27年との比較</t>
    <rPh sb="1" eb="3">
      <t>ゾウゲン</t>
    </rPh>
    <rPh sb="4" eb="6">
      <t>ヘイセイ</t>
    </rPh>
    <rPh sb="8" eb="9">
      <t>ネン</t>
    </rPh>
    <rPh sb="11" eb="13">
      <t>ヒカク</t>
    </rPh>
    <phoneticPr fontId="3"/>
  </si>
  <si>
    <t>▲1</t>
    <phoneticPr fontId="12"/>
  </si>
  <si>
    <t>※増減は平成28年との比較</t>
    <rPh sb="1" eb="3">
      <t>ゾウゲン</t>
    </rPh>
    <rPh sb="4" eb="6">
      <t>ヘイセイ</t>
    </rPh>
    <rPh sb="8" eb="9">
      <t>ネン</t>
    </rPh>
    <rPh sb="11" eb="13">
      <t>ヒカク</t>
    </rPh>
    <phoneticPr fontId="5"/>
  </si>
  <si>
    <t>▲34</t>
    <phoneticPr fontId="12"/>
  </si>
  <si>
    <t>▲1</t>
    <phoneticPr fontId="12"/>
  </si>
  <si>
    <t>▲6</t>
    <phoneticPr fontId="12"/>
  </si>
  <si>
    <t>▲2</t>
    <phoneticPr fontId="12"/>
  </si>
  <si>
    <t>▲3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</si>
</sst>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\-#,##0;0"/>
    <numFmt numFmtId="177" formatCode="#,##0;&quot;▲ &quot;#,##0"/>
    <numFmt numFmtId="178" formatCode="* #,##0;* \-#,##0;* &quot;-&quot;;@"/>
    <numFmt numFmtId="179" formatCode="#,##0;&quot;▲ &quot;#,##0\ ;_ * &quot;-&quot;_ ;_ @_ "/>
    <numFmt numFmtId="180" formatCode="0_);[Red]\(0\)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176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2" borderId="1" xfId="3" applyFont="1" applyFill="1" applyBorder="1" applyAlignment="1">
      <alignment horizontal="center" vertical="center" textRotation="255"/>
    </xf>
    <xf numFmtId="176" fontId="4" fillId="2" borderId="2" xfId="3" applyNumberFormat="1" applyFont="1" applyFill="1" applyBorder="1" applyAlignment="1">
      <alignment horizontal="center" vertical="center" textRotation="255" wrapText="1"/>
    </xf>
    <xf numFmtId="0" fontId="4" fillId="2" borderId="2" xfId="3" applyFont="1" applyFill="1" applyBorder="1" applyAlignment="1">
      <alignment horizontal="center" vertical="center" textRotation="255" wrapText="1"/>
    </xf>
    <xf numFmtId="0" fontId="4" fillId="2" borderId="3" xfId="3" applyFont="1" applyFill="1" applyBorder="1" applyAlignment="1">
      <alignment horizontal="center" vertical="center" textRotation="255" wrapText="1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7" fontId="4" fillId="0" borderId="4" xfId="3" applyNumberFormat="1" applyFont="1" applyFill="1" applyBorder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6" xfId="3" applyNumberFormat="1" applyFont="1" applyFill="1" applyBorder="1" applyAlignment="1">
      <alignment vertical="center"/>
    </xf>
    <xf numFmtId="176" fontId="4" fillId="2" borderId="7" xfId="3" applyNumberFormat="1" applyFont="1" applyFill="1" applyBorder="1" applyAlignment="1">
      <alignment horizontal="center" vertical="center" textRotation="255" wrapText="1"/>
    </xf>
    <xf numFmtId="178" fontId="4" fillId="0" borderId="8" xfId="3" applyNumberFormat="1" applyFont="1" applyFill="1" applyBorder="1" applyAlignment="1">
      <alignment vertical="center"/>
    </xf>
    <xf numFmtId="178" fontId="4" fillId="0" borderId="9" xfId="3" applyNumberFormat="1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vertical="center"/>
    </xf>
    <xf numFmtId="178" fontId="4" fillId="0" borderId="10" xfId="3" applyNumberFormat="1" applyFont="1" applyFill="1" applyBorder="1" applyAlignment="1">
      <alignment vertical="center"/>
    </xf>
    <xf numFmtId="178" fontId="4" fillId="0" borderId="2" xfId="3" applyNumberFormat="1" applyFont="1" applyFill="1" applyBorder="1" applyAlignment="1">
      <alignment vertical="center"/>
    </xf>
    <xf numFmtId="178" fontId="4" fillId="0" borderId="1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horizontal="right" vertical="center"/>
    </xf>
    <xf numFmtId="178" fontId="7" fillId="0" borderId="7" xfId="3" applyNumberFormat="1" applyFont="1" applyFill="1" applyBorder="1" applyAlignment="1">
      <alignment horizontal="right" vertical="center"/>
    </xf>
    <xf numFmtId="178" fontId="4" fillId="0" borderId="11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 applyProtection="1">
      <alignment vertical="center"/>
    </xf>
    <xf numFmtId="178" fontId="4" fillId="0" borderId="12" xfId="3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vertical="center"/>
    </xf>
    <xf numFmtId="178" fontId="4" fillId="0" borderId="13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4" fillId="0" borderId="12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 applyProtection="1">
      <alignment vertical="center"/>
    </xf>
    <xf numFmtId="178" fontId="8" fillId="0" borderId="12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horizontal="right" vertical="center"/>
    </xf>
    <xf numFmtId="178" fontId="9" fillId="0" borderId="5" xfId="3" applyNumberFormat="1" applyFont="1" applyFill="1" applyBorder="1" applyAlignment="1">
      <alignment horizontal="right" vertical="center"/>
    </xf>
    <xf numFmtId="178" fontId="8" fillId="0" borderId="12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 applyProtection="1">
      <alignment vertical="center"/>
    </xf>
    <xf numFmtId="178" fontId="4" fillId="0" borderId="14" xfId="3" applyNumberFormat="1" applyFont="1" applyFill="1" applyBorder="1" applyAlignment="1">
      <alignment horizontal="right" vertical="center"/>
    </xf>
    <xf numFmtId="178" fontId="4" fillId="0" borderId="15" xfId="3" applyNumberFormat="1" applyFont="1" applyFill="1" applyBorder="1" applyAlignment="1">
      <alignment vertical="center"/>
    </xf>
    <xf numFmtId="178" fontId="4" fillId="0" borderId="3" xfId="3" applyNumberFormat="1" applyFont="1" applyFill="1" applyBorder="1" applyAlignment="1">
      <alignment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4" fillId="0" borderId="14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178" fontId="7" fillId="0" borderId="15" xfId="3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horizontal="left" vertical="center"/>
    </xf>
    <xf numFmtId="177" fontId="4" fillId="0" borderId="7" xfId="3" applyNumberFormat="1" applyFont="1" applyFill="1" applyBorder="1" applyAlignment="1">
      <alignment horizontal="left" vertical="center"/>
    </xf>
    <xf numFmtId="177" fontId="4" fillId="0" borderId="5" xfId="3" applyNumberFormat="1" applyFont="1" applyFill="1" applyBorder="1" applyAlignment="1">
      <alignment horizontal="left" vertical="center"/>
    </xf>
    <xf numFmtId="177" fontId="8" fillId="0" borderId="5" xfId="3" applyNumberFormat="1" applyFont="1" applyFill="1" applyBorder="1" applyAlignment="1">
      <alignment horizontal="left" vertical="center"/>
    </xf>
    <xf numFmtId="177" fontId="4" fillId="0" borderId="6" xfId="3" applyNumberFormat="1" applyFont="1" applyFill="1" applyBorder="1" applyAlignment="1">
      <alignment horizontal="left" vertical="center"/>
    </xf>
    <xf numFmtId="177" fontId="4" fillId="0" borderId="0" xfId="3" applyNumberFormat="1" applyFont="1" applyBorder="1" applyAlignment="1">
      <alignment vertical="center"/>
    </xf>
    <xf numFmtId="177" fontId="4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179" fontId="4" fillId="0" borderId="4" xfId="3" applyNumberFormat="1" applyFont="1" applyFill="1" applyBorder="1" applyAlignment="1">
      <alignment vertical="center"/>
    </xf>
    <xf numFmtId="1" fontId="4" fillId="0" borderId="5" xfId="3" applyNumberFormat="1" applyFont="1" applyFill="1" applyBorder="1" applyAlignment="1">
      <alignment vertical="center"/>
    </xf>
    <xf numFmtId="1" fontId="4" fillId="0" borderId="4" xfId="3" applyNumberFormat="1" applyFont="1" applyFill="1" applyBorder="1" applyAlignment="1">
      <alignment vertical="center"/>
    </xf>
    <xf numFmtId="1" fontId="4" fillId="0" borderId="6" xfId="3" applyNumberFormat="1" applyFont="1" applyFill="1" applyBorder="1" applyAlignment="1">
      <alignment vertical="center"/>
    </xf>
    <xf numFmtId="177" fontId="8" fillId="0" borderId="5" xfId="3" applyNumberFormat="1" applyFont="1" applyFill="1" applyBorder="1" applyAlignment="1">
      <alignment vertical="center"/>
    </xf>
    <xf numFmtId="1" fontId="8" fillId="0" borderId="5" xfId="3" applyNumberFormat="1" applyFont="1" applyFill="1" applyBorder="1" applyAlignment="1">
      <alignment vertical="center"/>
    </xf>
    <xf numFmtId="3" fontId="4" fillId="0" borderId="9" xfId="3" applyNumberFormat="1" applyFont="1" applyFill="1" applyBorder="1" applyAlignment="1">
      <alignment vertical="center"/>
    </xf>
    <xf numFmtId="178" fontId="4" fillId="0" borderId="8" xfId="3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4" fillId="0" borderId="15" xfId="3" applyNumberFormat="1" applyFont="1" applyFill="1" applyBorder="1" applyAlignment="1">
      <alignment horizontal="right" vertical="center"/>
    </xf>
    <xf numFmtId="178" fontId="4" fillId="0" borderId="4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178" fontId="4" fillId="0" borderId="13" xfId="3" applyNumberFormat="1" applyFont="1" applyFill="1" applyBorder="1" applyAlignment="1">
      <alignment horizontal="right" vertical="center"/>
    </xf>
    <xf numFmtId="178" fontId="8" fillId="0" borderId="13" xfId="3" applyNumberFormat="1" applyFont="1" applyFill="1" applyBorder="1" applyAlignment="1">
      <alignment horizontal="right" vertical="center"/>
    </xf>
    <xf numFmtId="178" fontId="4" fillId="0" borderId="3" xfId="3" applyNumberFormat="1" applyFont="1" applyFill="1" applyBorder="1" applyAlignment="1">
      <alignment horizontal="right" vertical="center"/>
    </xf>
    <xf numFmtId="178" fontId="4" fillId="0" borderId="9" xfId="3" applyNumberFormat="1" applyFont="1" applyFill="1" applyBorder="1" applyAlignment="1">
      <alignment horizontal="left" vertical="center" indent="1"/>
    </xf>
    <xf numFmtId="178" fontId="4" fillId="0" borderId="2" xfId="3" applyNumberFormat="1" applyFont="1" applyFill="1" applyBorder="1" applyAlignment="1">
      <alignment horizontal="right" vertical="center"/>
    </xf>
    <xf numFmtId="178" fontId="4" fillId="0" borderId="10" xfId="3" applyNumberFormat="1" applyFont="1" applyFill="1" applyBorder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4" fillId="0" borderId="7" xfId="3" applyNumberFormat="1" applyFont="1" applyFill="1" applyBorder="1" applyAlignment="1">
      <alignment vertical="center"/>
    </xf>
    <xf numFmtId="180" fontId="4" fillId="0" borderId="4" xfId="3" applyNumberFormat="1" applyFont="1" applyFill="1" applyBorder="1" applyAlignment="1">
      <alignment vertical="center"/>
    </xf>
    <xf numFmtId="180" fontId="4" fillId="0" borderId="5" xfId="3" applyNumberFormat="1" applyFont="1" applyFill="1" applyBorder="1" applyAlignment="1">
      <alignment vertical="center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7" xfId="3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7" fontId="8" fillId="0" borderId="5" xfId="3" applyNumberFormat="1" applyFont="1" applyFill="1" applyBorder="1" applyAlignment="1">
      <alignment horizontal="center" vertical="center"/>
    </xf>
    <xf numFmtId="177" fontId="4" fillId="0" borderId="6" xfId="3" applyNumberFormat="1" applyFont="1" applyFill="1" applyBorder="1" applyAlignment="1">
      <alignment horizontal="center" vertical="center"/>
    </xf>
    <xf numFmtId="180" fontId="8" fillId="0" borderId="5" xfId="3" applyNumberFormat="1" applyFont="1" applyFill="1" applyBorder="1" applyAlignment="1">
      <alignment vertical="center"/>
    </xf>
    <xf numFmtId="178" fontId="4" fillId="0" borderId="2" xfId="3" applyNumberFormat="1" applyFont="1" applyFill="1" applyBorder="1" applyAlignment="1">
      <alignment horizontal="right" vertical="center" shrinkToFit="1"/>
    </xf>
    <xf numFmtId="178" fontId="4" fillId="0" borderId="10" xfId="3" applyNumberFormat="1" applyFont="1" applyFill="1" applyBorder="1" applyAlignment="1">
      <alignment horizontal="right" vertical="center" shrinkToFit="1"/>
    </xf>
    <xf numFmtId="178" fontId="4" fillId="0" borderId="11" xfId="3" applyNumberFormat="1" applyFont="1" applyFill="1" applyBorder="1" applyAlignment="1">
      <alignment horizontal="right" vertical="center" shrinkToFit="1"/>
    </xf>
    <xf numFmtId="178" fontId="4" fillId="0" borderId="8" xfId="3" applyNumberFormat="1" applyFont="1" applyFill="1" applyBorder="1" applyAlignment="1">
      <alignment horizontal="right" vertical="center" shrinkToFit="1"/>
    </xf>
    <xf numFmtId="178" fontId="4" fillId="0" borderId="1" xfId="3" applyNumberFormat="1" applyFont="1" applyFill="1" applyBorder="1" applyAlignment="1">
      <alignment horizontal="right" vertical="center" shrinkToFit="1"/>
    </xf>
    <xf numFmtId="178" fontId="7" fillId="0" borderId="8" xfId="3" applyNumberFormat="1" applyFont="1" applyFill="1" applyBorder="1" applyAlignment="1">
      <alignment horizontal="right" vertical="center" shrinkToFit="1"/>
    </xf>
    <xf numFmtId="178" fontId="7" fillId="0" borderId="7" xfId="3" applyNumberFormat="1" applyFont="1" applyFill="1" applyBorder="1" applyAlignment="1">
      <alignment horizontal="right" vertical="center" shrinkToFit="1"/>
    </xf>
    <xf numFmtId="178" fontId="4" fillId="0" borderId="12" xfId="3" applyNumberFormat="1" applyFont="1" applyFill="1" applyBorder="1" applyAlignment="1">
      <alignment horizontal="right" vertical="center" shrinkToFit="1"/>
    </xf>
    <xf numFmtId="178" fontId="4" fillId="0" borderId="0" xfId="3" applyNumberFormat="1" applyFont="1" applyFill="1" applyBorder="1" applyAlignment="1">
      <alignment horizontal="right" vertical="center" shrinkToFit="1"/>
    </xf>
    <xf numFmtId="178" fontId="4" fillId="0" borderId="13" xfId="3" applyNumberFormat="1" applyFont="1" applyFill="1" applyBorder="1" applyAlignment="1">
      <alignment horizontal="right" vertical="center" shrinkToFit="1"/>
    </xf>
    <xf numFmtId="178" fontId="7" fillId="0" borderId="0" xfId="3" applyNumberFormat="1" applyFont="1" applyFill="1" applyBorder="1" applyAlignment="1">
      <alignment horizontal="right" vertical="center" shrinkToFit="1"/>
    </xf>
    <xf numFmtId="178" fontId="7" fillId="0" borderId="5" xfId="3" applyNumberFormat="1" applyFont="1" applyFill="1" applyBorder="1" applyAlignment="1">
      <alignment horizontal="right" vertical="center" shrinkToFit="1"/>
    </xf>
    <xf numFmtId="178" fontId="8" fillId="0" borderId="12" xfId="3" applyNumberFormat="1" applyFont="1" applyFill="1" applyBorder="1" applyAlignment="1">
      <alignment horizontal="right" vertical="center" shrinkToFit="1"/>
    </xf>
    <xf numFmtId="178" fontId="8" fillId="0" borderId="0" xfId="3" applyNumberFormat="1" applyFont="1" applyFill="1" applyBorder="1" applyAlignment="1">
      <alignment horizontal="right" vertical="center" shrinkToFit="1"/>
    </xf>
    <xf numFmtId="178" fontId="8" fillId="0" borderId="13" xfId="3" applyNumberFormat="1" applyFont="1" applyFill="1" applyBorder="1" applyAlignment="1">
      <alignment horizontal="right" vertical="center" shrinkToFit="1"/>
    </xf>
    <xf numFmtId="178" fontId="9" fillId="0" borderId="0" xfId="3" applyNumberFormat="1" applyFont="1" applyFill="1" applyBorder="1" applyAlignment="1">
      <alignment horizontal="right" vertical="center" shrinkToFit="1"/>
    </xf>
    <xf numFmtId="178" fontId="9" fillId="0" borderId="5" xfId="3" applyNumberFormat="1" applyFont="1" applyFill="1" applyBorder="1" applyAlignment="1">
      <alignment horizontal="right" vertical="center" shrinkToFit="1"/>
    </xf>
    <xf numFmtId="178" fontId="4" fillId="0" borderId="14" xfId="3" applyNumberFormat="1" applyFont="1" applyFill="1" applyBorder="1" applyAlignment="1">
      <alignment horizontal="right" vertical="center" shrinkToFit="1"/>
    </xf>
    <xf numFmtId="178" fontId="4" fillId="0" borderId="15" xfId="3" applyNumberFormat="1" applyFont="1" applyFill="1" applyBorder="1" applyAlignment="1">
      <alignment horizontal="right" vertical="center" shrinkToFit="1"/>
    </xf>
    <xf numFmtId="178" fontId="4" fillId="0" borderId="3" xfId="3" applyNumberFormat="1" applyFont="1" applyFill="1" applyBorder="1" applyAlignment="1">
      <alignment horizontal="right" vertical="center" shrinkToFit="1"/>
    </xf>
    <xf numFmtId="178" fontId="7" fillId="0" borderId="6" xfId="3" applyNumberFormat="1" applyFont="1" applyFill="1" applyBorder="1" applyAlignment="1">
      <alignment horizontal="right" vertical="center" shrinkToFit="1"/>
    </xf>
    <xf numFmtId="178" fontId="7" fillId="0" borderId="0" xfId="3" applyNumberFormat="1" applyFont="1" applyFill="1" applyAlignment="1">
      <alignment horizontal="right" vertical="center" shrinkToFit="1"/>
    </xf>
    <xf numFmtId="178" fontId="7" fillId="0" borderId="15" xfId="3" applyNumberFormat="1" applyFont="1" applyFill="1" applyBorder="1" applyAlignment="1">
      <alignment horizontal="right" vertical="center" shrinkToFit="1"/>
    </xf>
    <xf numFmtId="178" fontId="4" fillId="0" borderId="4" xfId="3" applyNumberFormat="1" applyFont="1" applyFill="1" applyBorder="1" applyAlignment="1">
      <alignment horizontal="right" vertical="center" shrinkToFit="1"/>
    </xf>
    <xf numFmtId="178" fontId="4" fillId="0" borderId="9" xfId="3" applyNumberFormat="1" applyFont="1" applyFill="1" applyBorder="1" applyAlignment="1">
      <alignment horizontal="right" vertical="center" shrinkToFit="1"/>
    </xf>
    <xf numFmtId="177" fontId="4" fillId="0" borderId="4" xfId="3" applyNumberFormat="1" applyFont="1" applyFill="1" applyBorder="1" applyAlignment="1">
      <alignment horizontal="right" vertical="center" shrinkToFit="1"/>
    </xf>
    <xf numFmtId="180" fontId="4" fillId="0" borderId="4" xfId="3" applyNumberFormat="1" applyFont="1" applyFill="1" applyBorder="1" applyAlignment="1">
      <alignment horizontal="right" vertical="center" shrinkToFit="1"/>
    </xf>
    <xf numFmtId="3" fontId="4" fillId="0" borderId="9" xfId="3" applyNumberFormat="1" applyFont="1" applyFill="1" applyBorder="1" applyAlignment="1">
      <alignment horizontal="right" vertical="center" shrinkToFit="1"/>
    </xf>
    <xf numFmtId="177" fontId="4" fillId="0" borderId="7" xfId="3" applyNumberFormat="1" applyFont="1" applyFill="1" applyBorder="1" applyAlignment="1">
      <alignment horizontal="right" vertical="center" shrinkToFit="1"/>
    </xf>
    <xf numFmtId="180" fontId="4" fillId="0" borderId="5" xfId="3" applyNumberFormat="1" applyFont="1" applyFill="1" applyBorder="1" applyAlignment="1">
      <alignment horizontal="right" vertical="center" shrinkToFit="1"/>
    </xf>
    <xf numFmtId="177" fontId="4" fillId="0" borderId="5" xfId="3" applyNumberFormat="1" applyFont="1" applyFill="1" applyBorder="1" applyAlignment="1">
      <alignment horizontal="right" vertical="center" shrinkToFit="1"/>
    </xf>
    <xf numFmtId="178" fontId="7" fillId="0" borderId="8" xfId="3" applyNumberFormat="1" applyFont="1" applyFill="1" applyBorder="1" applyAlignment="1" applyProtection="1">
      <alignment horizontal="right" vertical="center" shrinkToFit="1"/>
    </xf>
    <xf numFmtId="178" fontId="7" fillId="0" borderId="0" xfId="3" applyNumberFormat="1" applyFont="1" applyFill="1" applyBorder="1" applyAlignment="1" applyProtection="1">
      <alignment horizontal="right" vertical="center" shrinkToFit="1"/>
    </xf>
    <xf numFmtId="177" fontId="8" fillId="0" borderId="5" xfId="3" applyNumberFormat="1" applyFont="1" applyFill="1" applyBorder="1" applyAlignment="1">
      <alignment horizontal="right" vertical="center" shrinkToFit="1"/>
    </xf>
    <xf numFmtId="178" fontId="9" fillId="0" borderId="0" xfId="3" applyNumberFormat="1" applyFont="1" applyFill="1" applyBorder="1" applyAlignment="1" applyProtection="1">
      <alignment horizontal="right" vertical="center" shrinkToFit="1"/>
    </xf>
    <xf numFmtId="177" fontId="4" fillId="0" borderId="6" xfId="3" applyNumberFormat="1" applyFont="1" applyFill="1" applyBorder="1" applyAlignment="1">
      <alignment horizontal="right" vertical="center" shrinkToFit="1"/>
    </xf>
    <xf numFmtId="178" fontId="4" fillId="0" borderId="7" xfId="3" applyNumberFormat="1" applyFont="1" applyFill="1" applyBorder="1" applyAlignment="1">
      <alignment horizontal="right" vertical="center" shrinkToFit="1"/>
    </xf>
    <xf numFmtId="178" fontId="4" fillId="0" borderId="5" xfId="3" applyNumberFormat="1" applyFont="1" applyFill="1" applyBorder="1" applyAlignment="1">
      <alignment horizontal="right" vertical="center" shrinkToFit="1"/>
    </xf>
    <xf numFmtId="178" fontId="8" fillId="0" borderId="5" xfId="3" applyNumberFormat="1" applyFont="1" applyFill="1" applyBorder="1" applyAlignment="1">
      <alignment horizontal="right" vertical="center" shrinkToFit="1"/>
    </xf>
    <xf numFmtId="178" fontId="4" fillId="0" borderId="6" xfId="3" applyNumberFormat="1" applyFont="1" applyFill="1" applyBorder="1" applyAlignment="1">
      <alignment horizontal="right" vertical="center" shrinkToFit="1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7" fontId="4" fillId="0" borderId="0" xfId="3" applyNumberFormat="1" applyFont="1" applyBorder="1" applyAlignment="1">
      <alignment vertical="center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7" fontId="4" fillId="0" borderId="0" xfId="3" applyNumberFormat="1" applyFont="1" applyBorder="1" applyAlignment="1">
      <alignment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right" vertical="center" shrinkToFit="1"/>
    </xf>
    <xf numFmtId="178" fontId="8" fillId="0" borderId="7" xfId="3" applyNumberFormat="1" applyFont="1" applyFill="1" applyBorder="1" applyAlignment="1">
      <alignment horizontal="right" vertical="center" shrinkToFit="1"/>
    </xf>
    <xf numFmtId="178" fontId="8" fillId="0" borderId="8" xfId="3" applyNumberFormat="1" applyFont="1" applyFill="1" applyBorder="1" applyAlignment="1">
      <alignment horizontal="right" vertical="center" shrinkToFit="1"/>
    </xf>
    <xf numFmtId="178" fontId="8" fillId="0" borderId="1" xfId="3" applyNumberFormat="1" applyFont="1" applyFill="1" applyBorder="1" applyAlignment="1">
      <alignment horizontal="right" vertical="center" shrinkToFit="1"/>
    </xf>
    <xf numFmtId="178" fontId="9" fillId="0" borderId="8" xfId="3" applyNumberFormat="1" applyFont="1" applyFill="1" applyBorder="1" applyAlignment="1">
      <alignment horizontal="right" vertical="center" shrinkToFit="1"/>
    </xf>
    <xf numFmtId="178" fontId="9" fillId="0" borderId="7" xfId="3" applyNumberFormat="1" applyFont="1" applyFill="1" applyBorder="1" applyAlignment="1">
      <alignment horizontal="right" vertical="center" shrinkToFit="1"/>
    </xf>
    <xf numFmtId="177" fontId="8" fillId="0" borderId="7" xfId="3" applyNumberFormat="1" applyFont="1" applyFill="1" applyBorder="1" applyAlignment="1">
      <alignment horizontal="right" vertical="center" shrinkToFit="1"/>
    </xf>
    <xf numFmtId="178" fontId="9" fillId="0" borderId="8" xfId="3" applyNumberFormat="1" applyFont="1" applyFill="1" applyBorder="1" applyAlignment="1" applyProtection="1">
      <alignment horizontal="right" vertical="center" shrinkToFit="1"/>
    </xf>
    <xf numFmtId="177" fontId="4" fillId="0" borderId="0" xfId="3" applyNumberFormat="1" applyFont="1" applyBorder="1" applyAlignment="1">
      <alignment horizontal="left"/>
    </xf>
    <xf numFmtId="0" fontId="11" fillId="0" borderId="15" xfId="3" applyFont="1" applyBorder="1" applyAlignment="1">
      <alignment horizontal="left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textRotation="255" wrapText="1"/>
    </xf>
    <xf numFmtId="0" fontId="4" fillId="2" borderId="9" xfId="3" applyFont="1" applyFill="1" applyBorder="1" applyAlignment="1">
      <alignment horizontal="center" vertical="center" textRotation="255"/>
    </xf>
    <xf numFmtId="0" fontId="4" fillId="2" borderId="4" xfId="3" applyFont="1" applyFill="1" applyBorder="1" applyAlignment="1">
      <alignment horizontal="center" vertical="center" textRotation="255"/>
    </xf>
    <xf numFmtId="176" fontId="4" fillId="2" borderId="9" xfId="3" applyNumberFormat="1" applyFont="1" applyFill="1" applyBorder="1" applyAlignment="1">
      <alignment horizontal="center" vertical="center" textRotation="255" wrapText="1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6" fontId="4" fillId="2" borderId="4" xfId="3" applyNumberFormat="1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textRotation="255" wrapText="1"/>
    </xf>
    <xf numFmtId="177" fontId="4" fillId="0" borderId="8" xfId="3" applyNumberFormat="1" applyFont="1" applyBorder="1" applyAlignment="1">
      <alignment horizontal="left"/>
    </xf>
    <xf numFmtId="177" fontId="4" fillId="0" borderId="0" xfId="3" applyNumberFormat="1" applyFont="1" applyBorder="1" applyAlignment="1"/>
    <xf numFmtId="177" fontId="4" fillId="0" borderId="0" xfId="3" applyNumberFormat="1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7" fontId="4" fillId="0" borderId="8" xfId="3" applyNumberFormat="1" applyFont="1" applyBorder="1" applyAlignment="1">
      <alignment horizontal="left" vertical="center"/>
    </xf>
    <xf numFmtId="177" fontId="4" fillId="0" borderId="0" xfId="3" applyNumberFormat="1" applyFont="1" applyBorder="1" applyAlignment="1">
      <alignment vertical="center"/>
    </xf>
  </cellXfs>
  <cellStyles count="5">
    <cellStyle name="桁区切り 2" xfId="1"/>
    <cellStyle name="桁区切り 3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1~5&#24180;&#20445;&#23384;\06%20&#35914;&#23798;&#12398;&#32113;&#35336;\30&#24180;\&#20316;&#25104;\7.&#26286;&#12425;&#12375;\&#23436;&#25104;&#29256;\Excel\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"/>
      <sheetName val="27年"/>
      <sheetName val="26年"/>
    </sheetNames>
    <sheetDataSet>
      <sheetData sheetId="0"/>
      <sheetData sheetId="1"/>
      <sheetData sheetId="2">
        <row r="5">
          <cell r="D5">
            <v>50</v>
          </cell>
        </row>
        <row r="6">
          <cell r="D6">
            <v>12</v>
          </cell>
        </row>
        <row r="10">
          <cell r="D10">
            <v>1</v>
          </cell>
        </row>
        <row r="12">
          <cell r="D12">
            <v>1</v>
          </cell>
        </row>
        <row r="23">
          <cell r="D23">
            <v>2</v>
          </cell>
        </row>
        <row r="26">
          <cell r="D26">
            <v>2</v>
          </cell>
        </row>
        <row r="27">
          <cell r="D27">
            <v>4</v>
          </cell>
        </row>
        <row r="28">
          <cell r="D28">
            <v>1</v>
          </cell>
        </row>
        <row r="30">
          <cell r="D30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topLeftCell="A10" zoomScaleNormal="100" workbookViewId="0">
      <selection activeCell="T19" sqref="T19"/>
    </sheetView>
  </sheetViews>
  <sheetFormatPr defaultRowHeight="13.5"/>
  <cols>
    <col min="1" max="1" width="8.625" style="1" customWidth="1"/>
    <col min="2" max="2" width="7.375" style="2" customWidth="1"/>
    <col min="3" max="3" width="5" style="2" customWidth="1"/>
    <col min="4" max="4" width="5.125" style="2" customWidth="1"/>
    <col min="5" max="5" width="5" style="2" customWidth="1"/>
    <col min="6" max="6" width="5.125" style="2" customWidth="1"/>
    <col min="7" max="10" width="5" style="2" customWidth="1"/>
    <col min="11" max="11" width="7.375" style="1" customWidth="1"/>
    <col min="12" max="12" width="5" style="1" customWidth="1"/>
    <col min="13" max="13" width="7.375" style="1" customWidth="1"/>
    <col min="14" max="14" width="5" style="1" customWidth="1"/>
    <col min="15" max="15" width="7.375" style="1" customWidth="1"/>
    <col min="16" max="16" width="5" style="1" customWidth="1"/>
    <col min="17" max="17" width="7.375" style="1" customWidth="1"/>
    <col min="18" max="18" width="5" style="1" customWidth="1"/>
    <col min="19" max="16384" width="9" style="1"/>
  </cols>
  <sheetData>
    <row r="1" spans="1:19" ht="30" customHeight="1">
      <c r="A1" s="141" t="s">
        <v>79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9" ht="21" customHeight="1">
      <c r="A2" s="142" t="s">
        <v>39</v>
      </c>
      <c r="B2" s="142" t="s">
        <v>38</v>
      </c>
      <c r="C2" s="142"/>
      <c r="D2" s="142"/>
      <c r="E2" s="142"/>
      <c r="F2" s="142"/>
      <c r="G2" s="142"/>
      <c r="H2" s="142"/>
      <c r="I2" s="142"/>
      <c r="J2" s="142"/>
      <c r="K2" s="143" t="s">
        <v>37</v>
      </c>
      <c r="L2" s="144"/>
      <c r="M2" s="144"/>
      <c r="N2" s="144"/>
      <c r="O2" s="144"/>
      <c r="P2" s="145"/>
      <c r="Q2" s="146" t="s">
        <v>36</v>
      </c>
      <c r="R2" s="6"/>
    </row>
    <row r="3" spans="1:19" s="5" customFormat="1" ht="21" customHeight="1">
      <c r="A3" s="142"/>
      <c r="B3" s="149" t="s">
        <v>46</v>
      </c>
      <c r="C3" s="7"/>
      <c r="D3" s="149" t="s">
        <v>35</v>
      </c>
      <c r="E3" s="7"/>
      <c r="F3" s="149" t="s">
        <v>34</v>
      </c>
      <c r="G3" s="7"/>
      <c r="H3" s="151" t="s">
        <v>33</v>
      </c>
      <c r="I3" s="151"/>
      <c r="J3" s="151"/>
      <c r="K3" s="146" t="s">
        <v>26</v>
      </c>
      <c r="L3" s="8"/>
      <c r="M3" s="146" t="s">
        <v>32</v>
      </c>
      <c r="N3" s="8"/>
      <c r="O3" s="146" t="s">
        <v>31</v>
      </c>
      <c r="P3" s="8"/>
      <c r="Q3" s="147"/>
      <c r="R3" s="9"/>
    </row>
    <row r="4" spans="1:19" s="5" customFormat="1" ht="96.75" customHeight="1">
      <c r="A4" s="142"/>
      <c r="B4" s="150"/>
      <c r="C4" s="127" t="s">
        <v>27</v>
      </c>
      <c r="D4" s="150"/>
      <c r="E4" s="14" t="s">
        <v>27</v>
      </c>
      <c r="F4" s="150"/>
      <c r="G4" s="127" t="s">
        <v>27</v>
      </c>
      <c r="H4" s="127" t="s">
        <v>30</v>
      </c>
      <c r="I4" s="127" t="s">
        <v>29</v>
      </c>
      <c r="J4" s="127" t="s">
        <v>28</v>
      </c>
      <c r="K4" s="152"/>
      <c r="L4" s="14" t="s">
        <v>27</v>
      </c>
      <c r="M4" s="152"/>
      <c r="N4" s="127" t="s">
        <v>27</v>
      </c>
      <c r="O4" s="152"/>
      <c r="P4" s="14" t="s">
        <v>27</v>
      </c>
      <c r="Q4" s="148"/>
      <c r="R4" s="14" t="s">
        <v>27</v>
      </c>
    </row>
    <row r="5" spans="1:19" s="3" customFormat="1" ht="24.95" customHeight="1">
      <c r="A5" s="81" t="s">
        <v>26</v>
      </c>
      <c r="B5" s="111">
        <v>647</v>
      </c>
      <c r="C5" s="117" t="s">
        <v>80</v>
      </c>
      <c r="D5" s="88">
        <f>SUM(D6,D30:D32)</f>
        <v>50</v>
      </c>
      <c r="E5" s="113">
        <f>D5-'26年'!D5</f>
        <v>0</v>
      </c>
      <c r="F5" s="87">
        <v>597</v>
      </c>
      <c r="G5" s="112" t="s">
        <v>81</v>
      </c>
      <c r="H5" s="110">
        <v>34</v>
      </c>
      <c r="I5" s="110">
        <v>312</v>
      </c>
      <c r="J5" s="110">
        <f>SUM(J6,J30:J32)</f>
        <v>252</v>
      </c>
      <c r="K5" s="114">
        <v>13257</v>
      </c>
      <c r="L5" s="112">
        <v>73</v>
      </c>
      <c r="M5" s="87">
        <v>355</v>
      </c>
      <c r="N5" s="117" t="s">
        <v>131</v>
      </c>
      <c r="O5" s="111">
        <v>12902</v>
      </c>
      <c r="P5" s="112">
        <v>107</v>
      </c>
      <c r="Q5" s="88">
        <v>10632</v>
      </c>
      <c r="R5" s="112" t="s">
        <v>82</v>
      </c>
    </row>
    <row r="6" spans="1:19" s="3" customFormat="1" ht="24.95" customHeight="1">
      <c r="A6" s="81" t="s">
        <v>25</v>
      </c>
      <c r="B6" s="111">
        <v>427</v>
      </c>
      <c r="C6" s="112" t="s">
        <v>83</v>
      </c>
      <c r="D6" s="88">
        <f>SUM(D8:D29)</f>
        <v>12</v>
      </c>
      <c r="E6" s="113">
        <f>D6-'26年'!D6</f>
        <v>0</v>
      </c>
      <c r="F6" s="87">
        <v>415</v>
      </c>
      <c r="G6" s="112" t="s">
        <v>83</v>
      </c>
      <c r="H6" s="110">
        <v>21</v>
      </c>
      <c r="I6" s="110">
        <v>229</v>
      </c>
      <c r="J6" s="110">
        <v>159</v>
      </c>
      <c r="K6" s="111">
        <v>10181</v>
      </c>
      <c r="L6" s="112">
        <v>52</v>
      </c>
      <c r="M6" s="88">
        <v>256</v>
      </c>
      <c r="N6" s="112" t="s">
        <v>97</v>
      </c>
      <c r="O6" s="88">
        <v>9925</v>
      </c>
      <c r="P6" s="112">
        <v>78</v>
      </c>
      <c r="Q6" s="88">
        <v>8288</v>
      </c>
      <c r="R6" s="112" t="s">
        <v>89</v>
      </c>
    </row>
    <row r="7" spans="1:19" s="3" customFormat="1" ht="24.95" customHeight="1">
      <c r="A7" s="131" t="s">
        <v>67</v>
      </c>
      <c r="B7" s="132">
        <v>14</v>
      </c>
      <c r="C7" s="115" t="s">
        <v>129</v>
      </c>
      <c r="D7" s="133" t="s">
        <v>50</v>
      </c>
      <c r="E7" s="133" t="s">
        <v>50</v>
      </c>
      <c r="F7" s="134">
        <v>14</v>
      </c>
      <c r="G7" s="115" t="s">
        <v>84</v>
      </c>
      <c r="H7" s="135" t="s">
        <v>50</v>
      </c>
      <c r="I7" s="136">
        <v>13</v>
      </c>
      <c r="J7" s="137">
        <v>3</v>
      </c>
      <c r="K7" s="132">
        <v>450</v>
      </c>
      <c r="L7" s="138">
        <v>3</v>
      </c>
      <c r="M7" s="136">
        <v>16</v>
      </c>
      <c r="N7" s="138" t="s">
        <v>80</v>
      </c>
      <c r="O7" s="136">
        <v>434</v>
      </c>
      <c r="P7" s="138">
        <v>7</v>
      </c>
      <c r="Q7" s="139">
        <v>313</v>
      </c>
      <c r="R7" s="138" t="s">
        <v>95</v>
      </c>
    </row>
    <row r="8" spans="1:19" s="3" customFormat="1" ht="24.95" customHeight="1">
      <c r="A8" s="83" t="s">
        <v>52</v>
      </c>
      <c r="B8" s="94">
        <v>15</v>
      </c>
      <c r="C8" s="117">
        <v>0</v>
      </c>
      <c r="D8" s="124" t="s">
        <v>50</v>
      </c>
      <c r="E8" s="124" t="s">
        <v>50</v>
      </c>
      <c r="F8" s="95">
        <v>15</v>
      </c>
      <c r="G8" s="117">
        <v>0</v>
      </c>
      <c r="H8" s="96">
        <v>1</v>
      </c>
      <c r="I8" s="97">
        <v>5</v>
      </c>
      <c r="J8" s="98">
        <v>1</v>
      </c>
      <c r="K8" s="94">
        <v>473</v>
      </c>
      <c r="L8" s="117" t="s">
        <v>85</v>
      </c>
      <c r="M8" s="97">
        <v>5</v>
      </c>
      <c r="N8" s="117">
        <v>0</v>
      </c>
      <c r="O8" s="97">
        <v>468</v>
      </c>
      <c r="P8" s="117" t="s">
        <v>87</v>
      </c>
      <c r="Q8" s="119">
        <v>331</v>
      </c>
      <c r="R8" s="117" t="s">
        <v>90</v>
      </c>
      <c r="S8" s="4"/>
    </row>
    <row r="9" spans="1:19" s="3" customFormat="1" ht="24.95" customHeight="1">
      <c r="A9" s="83" t="s">
        <v>53</v>
      </c>
      <c r="B9" s="94">
        <v>4</v>
      </c>
      <c r="C9" s="117">
        <v>0</v>
      </c>
      <c r="D9" s="124" t="s">
        <v>50</v>
      </c>
      <c r="E9" s="124" t="s">
        <v>50</v>
      </c>
      <c r="F9" s="95">
        <v>4</v>
      </c>
      <c r="G9" s="117">
        <v>0</v>
      </c>
      <c r="H9" s="96">
        <v>1</v>
      </c>
      <c r="I9" s="97">
        <v>2</v>
      </c>
      <c r="J9" s="98">
        <v>1</v>
      </c>
      <c r="K9" s="94">
        <v>554</v>
      </c>
      <c r="L9" s="117">
        <v>18</v>
      </c>
      <c r="M9" s="97">
        <v>3</v>
      </c>
      <c r="N9" s="117" t="s">
        <v>83</v>
      </c>
      <c r="O9" s="97">
        <v>551</v>
      </c>
      <c r="P9" s="117">
        <v>20</v>
      </c>
      <c r="Q9" s="119">
        <v>446</v>
      </c>
      <c r="R9" s="117" t="s">
        <v>92</v>
      </c>
    </row>
    <row r="10" spans="1:19" s="3" customFormat="1" ht="24.95" customHeight="1">
      <c r="A10" s="83" t="s">
        <v>54</v>
      </c>
      <c r="B10" s="94">
        <v>13</v>
      </c>
      <c r="C10" s="117">
        <v>0</v>
      </c>
      <c r="D10" s="124" t="s">
        <v>50</v>
      </c>
      <c r="E10" s="124" t="s">
        <v>50</v>
      </c>
      <c r="F10" s="95">
        <v>13</v>
      </c>
      <c r="G10" s="117">
        <v>0</v>
      </c>
      <c r="H10" s="96">
        <v>2</v>
      </c>
      <c r="I10" s="97">
        <v>7</v>
      </c>
      <c r="J10" s="98">
        <v>1</v>
      </c>
      <c r="K10" s="94">
        <v>744</v>
      </c>
      <c r="L10" s="117">
        <v>2</v>
      </c>
      <c r="M10" s="97">
        <v>12</v>
      </c>
      <c r="N10" s="117" t="s">
        <v>83</v>
      </c>
      <c r="O10" s="97">
        <v>732</v>
      </c>
      <c r="P10" s="117">
        <v>4</v>
      </c>
      <c r="Q10" s="119">
        <v>583</v>
      </c>
      <c r="R10" s="117" t="s">
        <v>93</v>
      </c>
    </row>
    <row r="11" spans="1:19" s="3" customFormat="1" ht="24.95" customHeight="1">
      <c r="A11" s="83" t="s">
        <v>55</v>
      </c>
      <c r="B11" s="94">
        <v>15</v>
      </c>
      <c r="C11" s="117">
        <v>0</v>
      </c>
      <c r="D11" s="124">
        <v>1</v>
      </c>
      <c r="E11" s="116">
        <f>D11-'26年'!D10</f>
        <v>0</v>
      </c>
      <c r="F11" s="95">
        <v>14</v>
      </c>
      <c r="G11" s="117">
        <v>0</v>
      </c>
      <c r="H11" s="96">
        <v>1</v>
      </c>
      <c r="I11" s="97">
        <v>12</v>
      </c>
      <c r="J11" s="98">
        <v>2</v>
      </c>
      <c r="K11" s="94">
        <v>606</v>
      </c>
      <c r="L11" s="117" t="s">
        <v>86</v>
      </c>
      <c r="M11" s="97">
        <v>21</v>
      </c>
      <c r="N11" s="117">
        <v>0</v>
      </c>
      <c r="O11" s="97">
        <v>585</v>
      </c>
      <c r="P11" s="117" t="s">
        <v>86</v>
      </c>
      <c r="Q11" s="119">
        <v>424</v>
      </c>
      <c r="R11" s="117" t="s">
        <v>91</v>
      </c>
    </row>
    <row r="12" spans="1:19" s="3" customFormat="1" ht="24.95" customHeight="1">
      <c r="A12" s="83" t="s">
        <v>56</v>
      </c>
      <c r="B12" s="94">
        <v>9</v>
      </c>
      <c r="C12" s="117" t="s">
        <v>84</v>
      </c>
      <c r="D12" s="124" t="s">
        <v>50</v>
      </c>
      <c r="E12" s="124" t="s">
        <v>50</v>
      </c>
      <c r="F12" s="95">
        <v>9</v>
      </c>
      <c r="G12" s="117" t="s">
        <v>132</v>
      </c>
      <c r="H12" s="96" t="s">
        <v>50</v>
      </c>
      <c r="I12" s="97">
        <v>7</v>
      </c>
      <c r="J12" s="98">
        <v>2</v>
      </c>
      <c r="K12" s="94">
        <v>269</v>
      </c>
      <c r="L12" s="117" t="s">
        <v>83</v>
      </c>
      <c r="M12" s="97" t="s">
        <v>50</v>
      </c>
      <c r="N12" s="117">
        <v>0</v>
      </c>
      <c r="O12" s="97">
        <v>269</v>
      </c>
      <c r="P12" s="117" t="s">
        <v>83</v>
      </c>
      <c r="Q12" s="119">
        <v>248</v>
      </c>
      <c r="R12" s="117">
        <v>4</v>
      </c>
    </row>
    <row r="13" spans="1:19" s="3" customFormat="1" ht="24.95" customHeight="1">
      <c r="A13" s="83" t="s">
        <v>57</v>
      </c>
      <c r="B13" s="94">
        <v>8</v>
      </c>
      <c r="C13" s="117">
        <v>0</v>
      </c>
      <c r="D13" s="124">
        <v>1</v>
      </c>
      <c r="E13" s="116">
        <f>D13-'26年'!D12</f>
        <v>0</v>
      </c>
      <c r="F13" s="95">
        <v>7</v>
      </c>
      <c r="G13" s="117">
        <v>0</v>
      </c>
      <c r="H13" s="96" t="s">
        <v>50</v>
      </c>
      <c r="I13" s="97">
        <v>5</v>
      </c>
      <c r="J13" s="98">
        <v>5</v>
      </c>
      <c r="K13" s="94">
        <v>236</v>
      </c>
      <c r="L13" s="117">
        <v>8</v>
      </c>
      <c r="M13" s="97">
        <v>10</v>
      </c>
      <c r="N13" s="117">
        <v>0</v>
      </c>
      <c r="O13" s="97">
        <v>226</v>
      </c>
      <c r="P13" s="117">
        <v>8</v>
      </c>
      <c r="Q13" s="119">
        <v>233</v>
      </c>
      <c r="R13" s="117">
        <v>0</v>
      </c>
    </row>
    <row r="14" spans="1:19" s="3" customFormat="1" ht="24.95" customHeight="1">
      <c r="A14" s="83" t="s">
        <v>58</v>
      </c>
      <c r="B14" s="94">
        <v>14</v>
      </c>
      <c r="C14" s="117">
        <v>0</v>
      </c>
      <c r="D14" s="124" t="s">
        <v>50</v>
      </c>
      <c r="E14" s="124" t="s">
        <v>50</v>
      </c>
      <c r="F14" s="95">
        <v>14</v>
      </c>
      <c r="G14" s="117">
        <v>0</v>
      </c>
      <c r="H14" s="96" t="s">
        <v>50</v>
      </c>
      <c r="I14" s="97">
        <v>8</v>
      </c>
      <c r="J14" s="98">
        <v>5</v>
      </c>
      <c r="K14" s="94">
        <v>228</v>
      </c>
      <c r="L14" s="117">
        <v>3</v>
      </c>
      <c r="M14" s="97">
        <v>7</v>
      </c>
      <c r="N14" s="117">
        <v>1</v>
      </c>
      <c r="O14" s="97">
        <v>221</v>
      </c>
      <c r="P14" s="117">
        <v>2</v>
      </c>
      <c r="Q14" s="119">
        <v>194</v>
      </c>
      <c r="R14" s="117">
        <v>2</v>
      </c>
    </row>
    <row r="15" spans="1:19" s="3" customFormat="1" ht="24.95" customHeight="1">
      <c r="A15" s="83" t="s">
        <v>59</v>
      </c>
      <c r="B15" s="94">
        <v>18</v>
      </c>
      <c r="C15" s="117">
        <v>1</v>
      </c>
      <c r="D15" s="124" t="s">
        <v>50</v>
      </c>
      <c r="E15" s="124" t="s">
        <v>50</v>
      </c>
      <c r="F15" s="95">
        <v>18</v>
      </c>
      <c r="G15" s="117">
        <v>1</v>
      </c>
      <c r="H15" s="96">
        <v>1</v>
      </c>
      <c r="I15" s="97">
        <v>12</v>
      </c>
      <c r="J15" s="98">
        <v>6</v>
      </c>
      <c r="K15" s="94">
        <v>409</v>
      </c>
      <c r="L15" s="117">
        <v>10</v>
      </c>
      <c r="M15" s="97">
        <v>9</v>
      </c>
      <c r="N15" s="117">
        <v>0</v>
      </c>
      <c r="O15" s="97">
        <v>400</v>
      </c>
      <c r="P15" s="117">
        <v>10</v>
      </c>
      <c r="Q15" s="119">
        <v>290</v>
      </c>
      <c r="R15" s="117">
        <v>3</v>
      </c>
    </row>
    <row r="16" spans="1:19" s="3" customFormat="1" ht="24.95" customHeight="1">
      <c r="A16" s="83" t="s">
        <v>60</v>
      </c>
      <c r="B16" s="94">
        <v>16</v>
      </c>
      <c r="C16" s="117">
        <v>0</v>
      </c>
      <c r="D16" s="124" t="s">
        <v>50</v>
      </c>
      <c r="E16" s="124" t="s">
        <v>50</v>
      </c>
      <c r="F16" s="95">
        <v>16</v>
      </c>
      <c r="G16" s="117">
        <v>0</v>
      </c>
      <c r="H16" s="96" t="s">
        <v>50</v>
      </c>
      <c r="I16" s="97">
        <v>7</v>
      </c>
      <c r="J16" s="98">
        <v>6</v>
      </c>
      <c r="K16" s="94">
        <v>447</v>
      </c>
      <c r="L16" s="117">
        <v>4</v>
      </c>
      <c r="M16" s="97">
        <v>5</v>
      </c>
      <c r="N16" s="117" t="s">
        <v>84</v>
      </c>
      <c r="O16" s="97">
        <v>442</v>
      </c>
      <c r="P16" s="117">
        <v>5</v>
      </c>
      <c r="Q16" s="119">
        <v>348</v>
      </c>
      <c r="R16" s="117" t="s">
        <v>91</v>
      </c>
    </row>
    <row r="17" spans="1:18" s="3" customFormat="1" ht="24.95" customHeight="1">
      <c r="A17" s="83" t="s">
        <v>61</v>
      </c>
      <c r="B17" s="94">
        <v>9</v>
      </c>
      <c r="C17" s="117">
        <v>0</v>
      </c>
      <c r="D17" s="124" t="s">
        <v>50</v>
      </c>
      <c r="E17" s="124" t="s">
        <v>50</v>
      </c>
      <c r="F17" s="95">
        <v>9</v>
      </c>
      <c r="G17" s="117">
        <v>0</v>
      </c>
      <c r="H17" s="96">
        <v>3</v>
      </c>
      <c r="I17" s="97">
        <v>9</v>
      </c>
      <c r="J17" s="98">
        <v>5</v>
      </c>
      <c r="K17" s="94">
        <v>316</v>
      </c>
      <c r="L17" s="117" t="s">
        <v>81</v>
      </c>
      <c r="M17" s="97">
        <v>7</v>
      </c>
      <c r="N17" s="117" t="s">
        <v>84</v>
      </c>
      <c r="O17" s="97">
        <v>309</v>
      </c>
      <c r="P17" s="117" t="s">
        <v>135</v>
      </c>
      <c r="Q17" s="119">
        <v>293</v>
      </c>
      <c r="R17" s="117">
        <v>1</v>
      </c>
    </row>
    <row r="18" spans="1:18" s="3" customFormat="1" ht="24.95" customHeight="1">
      <c r="A18" s="83" t="s">
        <v>62</v>
      </c>
      <c r="B18" s="94">
        <v>28</v>
      </c>
      <c r="C18" s="117">
        <v>0</v>
      </c>
      <c r="D18" s="124">
        <v>1</v>
      </c>
      <c r="E18" s="116">
        <v>0</v>
      </c>
      <c r="F18" s="95">
        <v>27</v>
      </c>
      <c r="G18" s="117">
        <v>0</v>
      </c>
      <c r="H18" s="96">
        <v>3</v>
      </c>
      <c r="I18" s="97">
        <v>15</v>
      </c>
      <c r="J18" s="98">
        <v>14</v>
      </c>
      <c r="K18" s="94">
        <v>593</v>
      </c>
      <c r="L18" s="117">
        <v>1</v>
      </c>
      <c r="M18" s="97">
        <v>18</v>
      </c>
      <c r="N18" s="117" t="s">
        <v>83</v>
      </c>
      <c r="O18" s="97">
        <v>575</v>
      </c>
      <c r="P18" s="117">
        <v>3</v>
      </c>
      <c r="Q18" s="119">
        <v>542</v>
      </c>
      <c r="R18" s="117" t="s">
        <v>133</v>
      </c>
    </row>
    <row r="19" spans="1:18" s="3" customFormat="1" ht="24.95" customHeight="1">
      <c r="A19" s="83" t="s">
        <v>63</v>
      </c>
      <c r="B19" s="94">
        <v>26</v>
      </c>
      <c r="C19" s="117">
        <v>0</v>
      </c>
      <c r="D19" s="124" t="s">
        <v>50</v>
      </c>
      <c r="E19" s="124" t="s">
        <v>50</v>
      </c>
      <c r="F19" s="95">
        <v>26</v>
      </c>
      <c r="G19" s="117">
        <v>0</v>
      </c>
      <c r="H19" s="96">
        <v>1</v>
      </c>
      <c r="I19" s="97">
        <v>15</v>
      </c>
      <c r="J19" s="98">
        <v>8</v>
      </c>
      <c r="K19" s="94">
        <v>874</v>
      </c>
      <c r="L19" s="117">
        <v>2</v>
      </c>
      <c r="M19" s="97">
        <v>28</v>
      </c>
      <c r="N19" s="117" t="s">
        <v>84</v>
      </c>
      <c r="O19" s="97">
        <v>846</v>
      </c>
      <c r="P19" s="117">
        <v>3</v>
      </c>
      <c r="Q19" s="119">
        <v>746</v>
      </c>
      <c r="R19" s="117" t="s">
        <v>94</v>
      </c>
    </row>
    <row r="20" spans="1:18" s="3" customFormat="1" ht="24.95" customHeight="1">
      <c r="A20" s="83" t="s">
        <v>64</v>
      </c>
      <c r="B20" s="94">
        <v>17</v>
      </c>
      <c r="C20" s="117">
        <v>0</v>
      </c>
      <c r="D20" s="124" t="s">
        <v>50</v>
      </c>
      <c r="E20" s="124" t="s">
        <v>50</v>
      </c>
      <c r="F20" s="95">
        <v>17</v>
      </c>
      <c r="G20" s="117">
        <v>0</v>
      </c>
      <c r="H20" s="96">
        <v>1</v>
      </c>
      <c r="I20" s="97">
        <v>6</v>
      </c>
      <c r="J20" s="98">
        <v>6</v>
      </c>
      <c r="K20" s="94">
        <v>568</v>
      </c>
      <c r="L20" s="117">
        <v>19</v>
      </c>
      <c r="M20" s="97">
        <v>4</v>
      </c>
      <c r="N20" s="117" t="s">
        <v>83</v>
      </c>
      <c r="O20" s="97">
        <v>564</v>
      </c>
      <c r="P20" s="117">
        <v>21</v>
      </c>
      <c r="Q20" s="119">
        <v>423</v>
      </c>
      <c r="R20" s="117">
        <v>0</v>
      </c>
    </row>
    <row r="21" spans="1:18" s="3" customFormat="1" ht="24.95" customHeight="1">
      <c r="A21" s="83" t="s">
        <v>65</v>
      </c>
      <c r="B21" s="94">
        <v>8</v>
      </c>
      <c r="C21" s="117" t="s">
        <v>129</v>
      </c>
      <c r="D21" s="124" t="s">
        <v>50</v>
      </c>
      <c r="E21" s="124" t="s">
        <v>50</v>
      </c>
      <c r="F21" s="95">
        <v>8</v>
      </c>
      <c r="G21" s="117" t="s">
        <v>84</v>
      </c>
      <c r="H21" s="96" t="s">
        <v>50</v>
      </c>
      <c r="I21" s="97">
        <v>6</v>
      </c>
      <c r="J21" s="98">
        <v>4</v>
      </c>
      <c r="K21" s="94">
        <v>321</v>
      </c>
      <c r="L21" s="117">
        <v>1</v>
      </c>
      <c r="M21" s="97">
        <v>10</v>
      </c>
      <c r="N21" s="117" t="s">
        <v>83</v>
      </c>
      <c r="O21" s="97">
        <v>311</v>
      </c>
      <c r="P21" s="117">
        <v>3</v>
      </c>
      <c r="Q21" s="119">
        <v>250</v>
      </c>
      <c r="R21" s="117" t="s">
        <v>84</v>
      </c>
    </row>
    <row r="22" spans="1:18" s="3" customFormat="1" ht="24.95" customHeight="1">
      <c r="A22" s="83" t="s">
        <v>66</v>
      </c>
      <c r="B22" s="94">
        <v>20</v>
      </c>
      <c r="C22" s="117">
        <v>0</v>
      </c>
      <c r="D22" s="124" t="s">
        <v>50</v>
      </c>
      <c r="E22" s="124" t="s">
        <v>50</v>
      </c>
      <c r="F22" s="95">
        <v>20</v>
      </c>
      <c r="G22" s="117">
        <v>0</v>
      </c>
      <c r="H22" s="96">
        <v>2</v>
      </c>
      <c r="I22" s="97">
        <v>9</v>
      </c>
      <c r="J22" s="98">
        <v>10</v>
      </c>
      <c r="K22" s="94">
        <v>494</v>
      </c>
      <c r="L22" s="117">
        <v>3</v>
      </c>
      <c r="M22" s="97">
        <v>8</v>
      </c>
      <c r="N22" s="117">
        <v>0</v>
      </c>
      <c r="O22" s="97">
        <v>486</v>
      </c>
      <c r="P22" s="117">
        <v>3</v>
      </c>
      <c r="Q22" s="119">
        <v>439</v>
      </c>
      <c r="R22" s="117" t="s">
        <v>83</v>
      </c>
    </row>
    <row r="23" spans="1:18" s="3" customFormat="1" ht="24.95" customHeight="1">
      <c r="A23" s="83" t="s">
        <v>68</v>
      </c>
      <c r="B23" s="94">
        <v>19</v>
      </c>
      <c r="C23" s="117" t="s">
        <v>129</v>
      </c>
      <c r="D23" s="124">
        <v>2</v>
      </c>
      <c r="E23" s="116">
        <f>D23-'26年'!D23</f>
        <v>0</v>
      </c>
      <c r="F23" s="95">
        <v>17</v>
      </c>
      <c r="G23" s="117" t="s">
        <v>84</v>
      </c>
      <c r="H23" s="96" t="s">
        <v>50</v>
      </c>
      <c r="I23" s="97">
        <v>10</v>
      </c>
      <c r="J23" s="98">
        <v>6</v>
      </c>
      <c r="K23" s="94">
        <v>275</v>
      </c>
      <c r="L23" s="117">
        <v>1</v>
      </c>
      <c r="M23" s="97">
        <v>8</v>
      </c>
      <c r="N23" s="117">
        <v>0</v>
      </c>
      <c r="O23" s="97">
        <v>267</v>
      </c>
      <c r="P23" s="117">
        <v>1</v>
      </c>
      <c r="Q23" s="119">
        <v>243</v>
      </c>
      <c r="R23" s="117">
        <v>0</v>
      </c>
    </row>
    <row r="24" spans="1:18" s="3" customFormat="1" ht="24.95" customHeight="1">
      <c r="A24" s="83" t="s">
        <v>69</v>
      </c>
      <c r="B24" s="94">
        <v>14</v>
      </c>
      <c r="C24" s="117">
        <v>0</v>
      </c>
      <c r="D24" s="124" t="s">
        <v>50</v>
      </c>
      <c r="E24" s="124" t="s">
        <v>50</v>
      </c>
      <c r="F24" s="95">
        <v>14</v>
      </c>
      <c r="G24" s="117">
        <v>0</v>
      </c>
      <c r="H24" s="96">
        <v>1</v>
      </c>
      <c r="I24" s="97">
        <v>4</v>
      </c>
      <c r="J24" s="98">
        <v>9</v>
      </c>
      <c r="K24" s="94">
        <v>179</v>
      </c>
      <c r="L24" s="117" t="s">
        <v>84</v>
      </c>
      <c r="M24" s="97">
        <v>5</v>
      </c>
      <c r="N24" s="117">
        <v>0</v>
      </c>
      <c r="O24" s="97">
        <v>174</v>
      </c>
      <c r="P24" s="117" t="s">
        <v>84</v>
      </c>
      <c r="Q24" s="119">
        <v>138</v>
      </c>
      <c r="R24" s="117">
        <v>1</v>
      </c>
    </row>
    <row r="25" spans="1:18" s="3" customFormat="1" ht="24.95" customHeight="1">
      <c r="A25" s="83" t="s">
        <v>70</v>
      </c>
      <c r="B25" s="94">
        <v>41</v>
      </c>
      <c r="C25" s="117" t="s">
        <v>129</v>
      </c>
      <c r="D25" s="124" t="s">
        <v>50</v>
      </c>
      <c r="E25" s="124" t="s">
        <v>50</v>
      </c>
      <c r="F25" s="95">
        <v>41</v>
      </c>
      <c r="G25" s="117" t="s">
        <v>84</v>
      </c>
      <c r="H25" s="96">
        <v>1</v>
      </c>
      <c r="I25" s="97">
        <v>23</v>
      </c>
      <c r="J25" s="98">
        <v>23</v>
      </c>
      <c r="K25" s="94">
        <v>381</v>
      </c>
      <c r="L25" s="117" t="s">
        <v>80</v>
      </c>
      <c r="M25" s="97">
        <v>9</v>
      </c>
      <c r="N25" s="117">
        <v>0</v>
      </c>
      <c r="O25" s="97">
        <v>372</v>
      </c>
      <c r="P25" s="117" t="s">
        <v>80</v>
      </c>
      <c r="Q25" s="119">
        <v>348</v>
      </c>
      <c r="R25" s="117">
        <v>0</v>
      </c>
    </row>
    <row r="26" spans="1:18" s="3" customFormat="1" ht="24.95" customHeight="1">
      <c r="A26" s="83" t="s">
        <v>71</v>
      </c>
      <c r="B26" s="94">
        <v>20</v>
      </c>
      <c r="C26" s="117">
        <v>1</v>
      </c>
      <c r="D26" s="124">
        <v>2</v>
      </c>
      <c r="E26" s="116">
        <f>D26-'26年'!D26</f>
        <v>0</v>
      </c>
      <c r="F26" s="95">
        <v>18</v>
      </c>
      <c r="G26" s="117">
        <v>1</v>
      </c>
      <c r="H26" s="96">
        <v>1</v>
      </c>
      <c r="I26" s="97">
        <v>7</v>
      </c>
      <c r="J26" s="98">
        <v>8</v>
      </c>
      <c r="K26" s="94">
        <v>559</v>
      </c>
      <c r="L26" s="117">
        <v>6</v>
      </c>
      <c r="M26" s="97">
        <v>18</v>
      </c>
      <c r="N26" s="117" t="s">
        <v>87</v>
      </c>
      <c r="O26" s="97">
        <v>541</v>
      </c>
      <c r="P26" s="117">
        <v>9</v>
      </c>
      <c r="Q26" s="119">
        <v>448</v>
      </c>
      <c r="R26" s="117" t="s">
        <v>96</v>
      </c>
    </row>
    <row r="27" spans="1:18" s="3" customFormat="1" ht="24.95" customHeight="1">
      <c r="A27" s="83" t="s">
        <v>72</v>
      </c>
      <c r="B27" s="94">
        <v>55</v>
      </c>
      <c r="C27" s="117">
        <v>0</v>
      </c>
      <c r="D27" s="124">
        <v>4</v>
      </c>
      <c r="E27" s="116">
        <f>D27-'26年'!D27</f>
        <v>0</v>
      </c>
      <c r="F27" s="95">
        <v>51</v>
      </c>
      <c r="G27" s="117">
        <v>0</v>
      </c>
      <c r="H27" s="96" t="s">
        <v>50</v>
      </c>
      <c r="I27" s="97">
        <v>27</v>
      </c>
      <c r="J27" s="98">
        <v>18</v>
      </c>
      <c r="K27" s="94">
        <v>426</v>
      </c>
      <c r="L27" s="117">
        <v>2</v>
      </c>
      <c r="M27" s="97">
        <v>16</v>
      </c>
      <c r="N27" s="117" t="s">
        <v>87</v>
      </c>
      <c r="O27" s="97">
        <v>410</v>
      </c>
      <c r="P27" s="117">
        <v>5</v>
      </c>
      <c r="Q27" s="119">
        <v>374</v>
      </c>
      <c r="R27" s="117" t="s">
        <v>75</v>
      </c>
    </row>
    <row r="28" spans="1:18" s="3" customFormat="1" ht="24.95" customHeight="1">
      <c r="A28" s="83" t="s">
        <v>73</v>
      </c>
      <c r="B28" s="94">
        <v>22</v>
      </c>
      <c r="C28" s="117">
        <v>1</v>
      </c>
      <c r="D28" s="124">
        <v>1</v>
      </c>
      <c r="E28" s="116">
        <f>D28-'26年'!D28</f>
        <v>0</v>
      </c>
      <c r="F28" s="95">
        <v>21</v>
      </c>
      <c r="G28" s="117">
        <v>1</v>
      </c>
      <c r="H28" s="96">
        <v>1</v>
      </c>
      <c r="I28" s="97">
        <v>9</v>
      </c>
      <c r="J28" s="98">
        <v>8</v>
      </c>
      <c r="K28" s="94">
        <v>358</v>
      </c>
      <c r="L28" s="117">
        <v>0</v>
      </c>
      <c r="M28" s="97">
        <v>19</v>
      </c>
      <c r="N28" s="117" t="s">
        <v>83</v>
      </c>
      <c r="O28" s="97">
        <v>339</v>
      </c>
      <c r="P28" s="117">
        <v>2</v>
      </c>
      <c r="Q28" s="119">
        <v>268</v>
      </c>
      <c r="R28" s="117" t="s">
        <v>92</v>
      </c>
    </row>
    <row r="29" spans="1:18" s="3" customFormat="1" ht="24.95" customHeight="1">
      <c r="A29" s="85" t="s">
        <v>74</v>
      </c>
      <c r="B29" s="104">
        <v>22</v>
      </c>
      <c r="C29" s="117">
        <v>0</v>
      </c>
      <c r="D29" s="126" t="s">
        <v>50</v>
      </c>
      <c r="E29" s="126" t="s">
        <v>50</v>
      </c>
      <c r="F29" s="105">
        <v>22</v>
      </c>
      <c r="G29" s="117">
        <v>0</v>
      </c>
      <c r="H29" s="106">
        <v>1</v>
      </c>
      <c r="I29" s="97">
        <v>11</v>
      </c>
      <c r="J29" s="107">
        <v>8</v>
      </c>
      <c r="K29" s="104">
        <v>421</v>
      </c>
      <c r="L29" s="117" t="s">
        <v>85</v>
      </c>
      <c r="M29" s="108">
        <v>18</v>
      </c>
      <c r="N29" s="117" t="s">
        <v>76</v>
      </c>
      <c r="O29" s="109">
        <v>403</v>
      </c>
      <c r="P29" s="122" t="s">
        <v>84</v>
      </c>
      <c r="Q29" s="119">
        <v>366</v>
      </c>
      <c r="R29" s="122">
        <v>2</v>
      </c>
    </row>
    <row r="30" spans="1:18" s="3" customFormat="1" ht="24.95" customHeight="1">
      <c r="A30" s="81" t="s">
        <v>2</v>
      </c>
      <c r="B30" s="110">
        <v>215</v>
      </c>
      <c r="C30" s="112" t="s">
        <v>134</v>
      </c>
      <c r="D30" s="88">
        <v>38</v>
      </c>
      <c r="E30" s="113">
        <f>D30-'26年'!D30</f>
        <v>0</v>
      </c>
      <c r="F30" s="87">
        <v>177</v>
      </c>
      <c r="G30" s="112" t="s">
        <v>83</v>
      </c>
      <c r="H30" s="110">
        <v>13</v>
      </c>
      <c r="I30" s="110">
        <v>81</v>
      </c>
      <c r="J30" s="110">
        <v>90</v>
      </c>
      <c r="K30" s="111">
        <v>3019</v>
      </c>
      <c r="L30" s="112">
        <v>21</v>
      </c>
      <c r="M30" s="87">
        <v>88</v>
      </c>
      <c r="N30" s="112" t="s">
        <v>88</v>
      </c>
      <c r="O30" s="111">
        <v>2931</v>
      </c>
      <c r="P30" s="112">
        <v>30</v>
      </c>
      <c r="Q30" s="88">
        <v>2309</v>
      </c>
      <c r="R30" s="112">
        <v>12</v>
      </c>
    </row>
    <row r="31" spans="1:18" s="3" customFormat="1" ht="24.95" customHeight="1">
      <c r="A31" s="81" t="s">
        <v>1</v>
      </c>
      <c r="B31" s="110">
        <v>4</v>
      </c>
      <c r="C31" s="112">
        <v>0</v>
      </c>
      <c r="D31" s="88" t="s">
        <v>50</v>
      </c>
      <c r="E31" s="110" t="s">
        <v>50</v>
      </c>
      <c r="F31" s="87">
        <v>4</v>
      </c>
      <c r="G31" s="112">
        <v>0</v>
      </c>
      <c r="H31" s="110" t="s">
        <v>50</v>
      </c>
      <c r="I31" s="110">
        <v>1</v>
      </c>
      <c r="J31" s="110">
        <v>3</v>
      </c>
      <c r="K31" s="111">
        <v>37</v>
      </c>
      <c r="L31" s="112">
        <v>1</v>
      </c>
      <c r="M31" s="87">
        <v>2</v>
      </c>
      <c r="N31" s="112">
        <v>1</v>
      </c>
      <c r="O31" s="111">
        <v>35</v>
      </c>
      <c r="P31" s="112">
        <v>0</v>
      </c>
      <c r="Q31" s="88">
        <v>20</v>
      </c>
      <c r="R31" s="112">
        <v>0</v>
      </c>
    </row>
    <row r="32" spans="1:18" s="3" customFormat="1" ht="24.95" customHeight="1">
      <c r="A32" s="81" t="s">
        <v>0</v>
      </c>
      <c r="B32" s="110">
        <v>1</v>
      </c>
      <c r="C32" s="112">
        <v>0</v>
      </c>
      <c r="D32" s="88" t="s">
        <v>50</v>
      </c>
      <c r="E32" s="110" t="s">
        <v>50</v>
      </c>
      <c r="F32" s="87">
        <v>1</v>
      </c>
      <c r="G32" s="112">
        <v>0</v>
      </c>
      <c r="H32" s="110" t="s">
        <v>50</v>
      </c>
      <c r="I32" s="110">
        <v>1</v>
      </c>
      <c r="J32" s="110" t="s">
        <v>50</v>
      </c>
      <c r="K32" s="111">
        <v>20</v>
      </c>
      <c r="L32" s="112" t="s">
        <v>84</v>
      </c>
      <c r="M32" s="87">
        <v>9</v>
      </c>
      <c r="N32" s="112">
        <v>0</v>
      </c>
      <c r="O32" s="111">
        <v>11</v>
      </c>
      <c r="P32" s="112" t="s">
        <v>84</v>
      </c>
      <c r="Q32" s="88">
        <v>15</v>
      </c>
      <c r="R32" s="112">
        <v>1</v>
      </c>
    </row>
    <row r="33" spans="1:18" s="4" customFormat="1" ht="15" customHeight="1">
      <c r="A33" s="153" t="s">
        <v>77</v>
      </c>
      <c r="B33" s="153"/>
      <c r="C33" s="153"/>
      <c r="D33" s="153"/>
      <c r="E33" s="140"/>
      <c r="F33" s="153"/>
      <c r="G33" s="153"/>
      <c r="H33" s="153"/>
      <c r="I33" s="153"/>
      <c r="J33" s="153"/>
      <c r="K33" s="153"/>
      <c r="L33" s="140"/>
      <c r="M33" s="153"/>
      <c r="N33" s="153"/>
      <c r="O33" s="153"/>
      <c r="P33" s="140"/>
      <c r="Q33" s="153"/>
      <c r="R33" s="128"/>
    </row>
    <row r="34" spans="1:18" s="4" customFormat="1" ht="15" customHeight="1">
      <c r="A34" s="140" t="s">
        <v>78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28"/>
    </row>
    <row r="35" spans="1:18" s="4" customFormat="1" ht="15" customHeight="1">
      <c r="A35" s="140" t="s">
        <v>45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28"/>
    </row>
    <row r="36" spans="1:18" s="3" customFormat="1" ht="15" customHeight="1">
      <c r="A36" s="140" t="s">
        <v>130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56"/>
    </row>
    <row r="37" spans="1:18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8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8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</sheetData>
  <mergeCells count="16">
    <mergeCell ref="A36:Q36"/>
    <mergeCell ref="A1:R1"/>
    <mergeCell ref="A2:A4"/>
    <mergeCell ref="B2:J2"/>
    <mergeCell ref="K2:P2"/>
    <mergeCell ref="Q2:Q4"/>
    <mergeCell ref="B3:B4"/>
    <mergeCell ref="D3:D4"/>
    <mergeCell ref="F3:F4"/>
    <mergeCell ref="H3:J3"/>
    <mergeCell ref="K3:K4"/>
    <mergeCell ref="M3:M4"/>
    <mergeCell ref="O3:O4"/>
    <mergeCell ref="A33:Q33"/>
    <mergeCell ref="A34:Q34"/>
    <mergeCell ref="A35:Q35"/>
  </mergeCells>
  <phoneticPr fontId="12"/>
  <pageMargins left="0.47244094488188981" right="0.47244094488188981" top="0.62992125984251968" bottom="0.39370078740157483" header="0.31496062992125984" footer="0.31496062992125984"/>
  <pageSetup paperSize="9" scale="89" firstPageNumber="114" orientation="portrait" useFirstPageNumber="1" r:id="rId1"/>
  <headerFooter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opLeftCell="A34" zoomScaleNormal="100" workbookViewId="0">
      <selection activeCell="U6" sqref="U6:U7"/>
    </sheetView>
  </sheetViews>
  <sheetFormatPr defaultRowHeight="13.5"/>
  <cols>
    <col min="1" max="1" width="8.625" style="1" customWidth="1"/>
    <col min="2" max="2" width="7.375" style="2" customWidth="1"/>
    <col min="3" max="3" width="5" style="2" customWidth="1"/>
    <col min="4" max="4" width="5.125" style="2" customWidth="1"/>
    <col min="5" max="5" width="5" style="2" customWidth="1"/>
    <col min="6" max="6" width="5.125" style="2" customWidth="1"/>
    <col min="7" max="10" width="5" style="2" customWidth="1"/>
    <col min="11" max="11" width="7.375" style="1" customWidth="1"/>
    <col min="12" max="12" width="5" style="1" customWidth="1"/>
    <col min="13" max="13" width="7.375" style="1" customWidth="1"/>
    <col min="14" max="14" width="5" style="1" customWidth="1"/>
    <col min="15" max="15" width="7.375" style="1" customWidth="1"/>
    <col min="16" max="16" width="5" style="1" customWidth="1"/>
    <col min="17" max="17" width="7.375" style="1" customWidth="1"/>
    <col min="18" max="18" width="5" style="1" customWidth="1"/>
    <col min="19" max="16384" width="9" style="1"/>
  </cols>
  <sheetData>
    <row r="1" spans="1:19" ht="30" customHeight="1">
      <c r="A1" s="141" t="s">
        <v>98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9" ht="21" customHeight="1">
      <c r="A2" s="142" t="s">
        <v>99</v>
      </c>
      <c r="B2" s="142" t="s">
        <v>100</v>
      </c>
      <c r="C2" s="142"/>
      <c r="D2" s="142"/>
      <c r="E2" s="142"/>
      <c r="F2" s="142"/>
      <c r="G2" s="142"/>
      <c r="H2" s="142"/>
      <c r="I2" s="142"/>
      <c r="J2" s="142"/>
      <c r="K2" s="143" t="s">
        <v>101</v>
      </c>
      <c r="L2" s="144"/>
      <c r="M2" s="144"/>
      <c r="N2" s="144"/>
      <c r="O2" s="144"/>
      <c r="P2" s="145"/>
      <c r="Q2" s="146" t="s">
        <v>102</v>
      </c>
      <c r="R2" s="6"/>
    </row>
    <row r="3" spans="1:19" s="5" customFormat="1" ht="21" customHeight="1">
      <c r="A3" s="142"/>
      <c r="B3" s="149" t="s">
        <v>103</v>
      </c>
      <c r="C3" s="7"/>
      <c r="D3" s="149" t="s">
        <v>104</v>
      </c>
      <c r="E3" s="7"/>
      <c r="F3" s="149" t="s">
        <v>105</v>
      </c>
      <c r="G3" s="7"/>
      <c r="H3" s="151" t="s">
        <v>33</v>
      </c>
      <c r="I3" s="151"/>
      <c r="J3" s="151"/>
      <c r="K3" s="146" t="s">
        <v>46</v>
      </c>
      <c r="L3" s="8"/>
      <c r="M3" s="146" t="s">
        <v>106</v>
      </c>
      <c r="N3" s="8"/>
      <c r="O3" s="146" t="s">
        <v>107</v>
      </c>
      <c r="P3" s="8"/>
      <c r="Q3" s="147"/>
      <c r="R3" s="9"/>
    </row>
    <row r="4" spans="1:19" s="5" customFormat="1" ht="96.75" customHeight="1">
      <c r="A4" s="142"/>
      <c r="B4" s="150"/>
      <c r="C4" s="129" t="s">
        <v>108</v>
      </c>
      <c r="D4" s="150"/>
      <c r="E4" s="14" t="s">
        <v>108</v>
      </c>
      <c r="F4" s="150"/>
      <c r="G4" s="129" t="s">
        <v>108</v>
      </c>
      <c r="H4" s="129" t="s">
        <v>109</v>
      </c>
      <c r="I4" s="129" t="s">
        <v>110</v>
      </c>
      <c r="J4" s="129" t="s">
        <v>111</v>
      </c>
      <c r="K4" s="152"/>
      <c r="L4" s="14" t="s">
        <v>108</v>
      </c>
      <c r="M4" s="152"/>
      <c r="N4" s="129" t="s">
        <v>108</v>
      </c>
      <c r="O4" s="152"/>
      <c r="P4" s="14" t="s">
        <v>108</v>
      </c>
      <c r="Q4" s="148"/>
      <c r="R4" s="14" t="s">
        <v>108</v>
      </c>
    </row>
    <row r="5" spans="1:19" s="3" customFormat="1" ht="24.95" customHeight="1">
      <c r="A5" s="81" t="s">
        <v>46</v>
      </c>
      <c r="B5" s="111">
        <f>SUM(B6,B30:B32)</f>
        <v>651</v>
      </c>
      <c r="C5" s="117">
        <v>3</v>
      </c>
      <c r="D5" s="88">
        <f>SUM(D6,D30:D32)</f>
        <v>50</v>
      </c>
      <c r="E5" s="113">
        <f>D5-'[1]26年'!D5</f>
        <v>0</v>
      </c>
      <c r="F5" s="87">
        <f>SUM(F6,F30:F32)</f>
        <v>601</v>
      </c>
      <c r="G5" s="112">
        <v>3</v>
      </c>
      <c r="H5" s="110">
        <f>SUM(H6,H30:H32)</f>
        <v>30</v>
      </c>
      <c r="I5" s="110">
        <f>SUM(I6,I30:I32)</f>
        <v>305</v>
      </c>
      <c r="J5" s="110">
        <f>SUM(J6,J30:J32)</f>
        <v>256</v>
      </c>
      <c r="K5" s="114">
        <v>13184</v>
      </c>
      <c r="L5" s="112">
        <v>240</v>
      </c>
      <c r="M5" s="87">
        <f>SUM(M6,M30:M32)</f>
        <v>389</v>
      </c>
      <c r="N5" s="117" t="s">
        <v>112</v>
      </c>
      <c r="O5" s="111">
        <f>SUM(O6,O30:O32)</f>
        <v>12795</v>
      </c>
      <c r="P5" s="112">
        <v>261</v>
      </c>
      <c r="Q5" s="88">
        <f>SUM(Q6,Q30:Q32)</f>
        <v>10658</v>
      </c>
      <c r="R5" s="112">
        <v>38</v>
      </c>
    </row>
    <row r="6" spans="1:19" s="3" customFormat="1" ht="24.95" customHeight="1">
      <c r="A6" s="81" t="s">
        <v>113</v>
      </c>
      <c r="B6" s="111">
        <f>SUM(B7:B29)</f>
        <v>429</v>
      </c>
      <c r="C6" s="112">
        <v>4</v>
      </c>
      <c r="D6" s="88">
        <f>SUM(D7:D29)</f>
        <v>12</v>
      </c>
      <c r="E6" s="113">
        <f>D6-'[1]26年'!D6</f>
        <v>0</v>
      </c>
      <c r="F6" s="87">
        <f>SUM(F7:F29)</f>
        <v>417</v>
      </c>
      <c r="G6" s="112">
        <v>4</v>
      </c>
      <c r="H6" s="110">
        <f>SUM(H7:H29)</f>
        <v>19</v>
      </c>
      <c r="I6" s="110">
        <f>SUM(I7:I29)</f>
        <v>224</v>
      </c>
      <c r="J6" s="110">
        <f>SUM(J7:J29)</f>
        <v>160</v>
      </c>
      <c r="K6" s="111">
        <v>10129</v>
      </c>
      <c r="L6" s="112">
        <v>219</v>
      </c>
      <c r="M6" s="88">
        <f>SUM(M7:M29)</f>
        <v>282</v>
      </c>
      <c r="N6" s="112" t="s">
        <v>114</v>
      </c>
      <c r="O6" s="88">
        <f>SUM(O7:O29)</f>
        <v>9847</v>
      </c>
      <c r="P6" s="112">
        <v>238</v>
      </c>
      <c r="Q6" s="88">
        <f>SUM(Q7:Q29)</f>
        <v>8327</v>
      </c>
      <c r="R6" s="112">
        <v>17</v>
      </c>
    </row>
    <row r="7" spans="1:19" s="3" customFormat="1" ht="24.95" customHeight="1">
      <c r="A7" s="82" t="s">
        <v>52</v>
      </c>
      <c r="B7" s="89">
        <v>15</v>
      </c>
      <c r="C7" s="115">
        <v>0</v>
      </c>
      <c r="D7" s="123" t="s">
        <v>50</v>
      </c>
      <c r="E7" s="123" t="s">
        <v>50</v>
      </c>
      <c r="F7" s="90">
        <v>15</v>
      </c>
      <c r="G7" s="117">
        <v>0</v>
      </c>
      <c r="H7" s="91">
        <v>1</v>
      </c>
      <c r="I7" s="92">
        <v>5</v>
      </c>
      <c r="J7" s="93">
        <v>1</v>
      </c>
      <c r="K7" s="89">
        <v>476</v>
      </c>
      <c r="L7" s="117">
        <v>16</v>
      </c>
      <c r="M7" s="92">
        <v>5</v>
      </c>
      <c r="N7" s="115">
        <v>0</v>
      </c>
      <c r="O7" s="92">
        <v>471</v>
      </c>
      <c r="P7" s="115">
        <v>16</v>
      </c>
      <c r="Q7" s="118">
        <v>336</v>
      </c>
      <c r="R7" s="117" t="s">
        <v>75</v>
      </c>
      <c r="S7" s="4"/>
    </row>
    <row r="8" spans="1:19" s="3" customFormat="1" ht="24.95" customHeight="1">
      <c r="A8" s="83" t="s">
        <v>53</v>
      </c>
      <c r="B8" s="94">
        <v>4</v>
      </c>
      <c r="C8" s="117">
        <v>0</v>
      </c>
      <c r="D8" s="124" t="s">
        <v>50</v>
      </c>
      <c r="E8" s="124" t="s">
        <v>50</v>
      </c>
      <c r="F8" s="95">
        <v>4</v>
      </c>
      <c r="G8" s="117">
        <v>0</v>
      </c>
      <c r="H8" s="96">
        <v>1</v>
      </c>
      <c r="I8" s="97">
        <v>1</v>
      </c>
      <c r="J8" s="98">
        <v>1</v>
      </c>
      <c r="K8" s="94">
        <v>536</v>
      </c>
      <c r="L8" s="117">
        <v>22</v>
      </c>
      <c r="M8" s="97">
        <v>5</v>
      </c>
      <c r="N8" s="117" t="s">
        <v>76</v>
      </c>
      <c r="O8" s="97">
        <v>531</v>
      </c>
      <c r="P8" s="117">
        <v>24</v>
      </c>
      <c r="Q8" s="119">
        <v>449</v>
      </c>
      <c r="R8" s="117">
        <v>10</v>
      </c>
    </row>
    <row r="9" spans="1:19" s="3" customFormat="1" ht="24.95" customHeight="1">
      <c r="A9" s="83" t="s">
        <v>54</v>
      </c>
      <c r="B9" s="94">
        <v>13</v>
      </c>
      <c r="C9" s="117" t="s">
        <v>75</v>
      </c>
      <c r="D9" s="124" t="s">
        <v>50</v>
      </c>
      <c r="E9" s="124" t="s">
        <v>50</v>
      </c>
      <c r="F9" s="95">
        <v>13</v>
      </c>
      <c r="G9" s="117" t="s">
        <v>75</v>
      </c>
      <c r="H9" s="96">
        <v>2</v>
      </c>
      <c r="I9" s="97">
        <v>7</v>
      </c>
      <c r="J9" s="98">
        <v>1</v>
      </c>
      <c r="K9" s="94">
        <v>742</v>
      </c>
      <c r="L9" s="117">
        <v>14</v>
      </c>
      <c r="M9" s="97">
        <v>14</v>
      </c>
      <c r="N9" s="117">
        <v>0</v>
      </c>
      <c r="O9" s="97">
        <v>728</v>
      </c>
      <c r="P9" s="117">
        <v>14</v>
      </c>
      <c r="Q9" s="119">
        <v>584</v>
      </c>
      <c r="R9" s="117" t="s">
        <v>115</v>
      </c>
    </row>
    <row r="10" spans="1:19" s="3" customFormat="1" ht="24.95" customHeight="1">
      <c r="A10" s="83" t="s">
        <v>55</v>
      </c>
      <c r="B10" s="94">
        <v>15</v>
      </c>
      <c r="C10" s="117">
        <v>0</v>
      </c>
      <c r="D10" s="124">
        <v>1</v>
      </c>
      <c r="E10" s="116">
        <f>D10-'[1]26年'!D10</f>
        <v>0</v>
      </c>
      <c r="F10" s="95">
        <v>14</v>
      </c>
      <c r="G10" s="117">
        <v>0</v>
      </c>
      <c r="H10" s="96">
        <v>1</v>
      </c>
      <c r="I10" s="97">
        <v>12</v>
      </c>
      <c r="J10" s="98">
        <v>2</v>
      </c>
      <c r="K10" s="94">
        <v>620</v>
      </c>
      <c r="L10" s="117">
        <v>19</v>
      </c>
      <c r="M10" s="97">
        <v>21</v>
      </c>
      <c r="N10" s="117" t="s">
        <v>76</v>
      </c>
      <c r="O10" s="97">
        <v>599</v>
      </c>
      <c r="P10" s="117">
        <v>21</v>
      </c>
      <c r="Q10" s="119">
        <v>427</v>
      </c>
      <c r="R10" s="117">
        <v>2</v>
      </c>
    </row>
    <row r="11" spans="1:19" s="3" customFormat="1" ht="24.95" customHeight="1">
      <c r="A11" s="83" t="s">
        <v>56</v>
      </c>
      <c r="B11" s="94">
        <v>10</v>
      </c>
      <c r="C11" s="117" t="s">
        <v>75</v>
      </c>
      <c r="D11" s="124" t="s">
        <v>50</v>
      </c>
      <c r="E11" s="124" t="s">
        <v>50</v>
      </c>
      <c r="F11" s="95">
        <v>10</v>
      </c>
      <c r="G11" s="117" t="s">
        <v>75</v>
      </c>
      <c r="H11" s="96" t="s">
        <v>50</v>
      </c>
      <c r="I11" s="97">
        <v>8</v>
      </c>
      <c r="J11" s="98">
        <v>2</v>
      </c>
      <c r="K11" s="94">
        <v>271</v>
      </c>
      <c r="L11" s="117">
        <v>10</v>
      </c>
      <c r="M11" s="97" t="s">
        <v>50</v>
      </c>
      <c r="N11" s="117">
        <v>0</v>
      </c>
      <c r="O11" s="97">
        <v>271</v>
      </c>
      <c r="P11" s="117">
        <v>10</v>
      </c>
      <c r="Q11" s="119">
        <v>244</v>
      </c>
      <c r="R11" s="117">
        <v>0</v>
      </c>
    </row>
    <row r="12" spans="1:19" s="3" customFormat="1" ht="24.95" customHeight="1">
      <c r="A12" s="83" t="s">
        <v>57</v>
      </c>
      <c r="B12" s="94">
        <v>8</v>
      </c>
      <c r="C12" s="117">
        <v>0</v>
      </c>
      <c r="D12" s="124">
        <v>1</v>
      </c>
      <c r="E12" s="116">
        <f>D12-'[1]26年'!D12</f>
        <v>0</v>
      </c>
      <c r="F12" s="95">
        <v>7</v>
      </c>
      <c r="G12" s="117">
        <v>0</v>
      </c>
      <c r="H12" s="96" t="s">
        <v>50</v>
      </c>
      <c r="I12" s="97">
        <v>4</v>
      </c>
      <c r="J12" s="98">
        <v>5</v>
      </c>
      <c r="K12" s="94">
        <v>228</v>
      </c>
      <c r="L12" s="117">
        <v>3</v>
      </c>
      <c r="M12" s="97">
        <v>10</v>
      </c>
      <c r="N12" s="117">
        <v>0</v>
      </c>
      <c r="O12" s="97">
        <v>218</v>
      </c>
      <c r="P12" s="117">
        <v>3</v>
      </c>
      <c r="Q12" s="119">
        <v>233</v>
      </c>
      <c r="R12" s="117" t="s">
        <v>75</v>
      </c>
    </row>
    <row r="13" spans="1:19" s="3" customFormat="1" ht="24.95" customHeight="1">
      <c r="A13" s="83" t="s">
        <v>58</v>
      </c>
      <c r="B13" s="94">
        <v>14</v>
      </c>
      <c r="C13" s="117">
        <v>0</v>
      </c>
      <c r="D13" s="124" t="s">
        <v>50</v>
      </c>
      <c r="E13" s="124" t="s">
        <v>50</v>
      </c>
      <c r="F13" s="95">
        <v>14</v>
      </c>
      <c r="G13" s="117">
        <v>0</v>
      </c>
      <c r="H13" s="96" t="s">
        <v>50</v>
      </c>
      <c r="I13" s="97">
        <v>8</v>
      </c>
      <c r="J13" s="98">
        <v>5</v>
      </c>
      <c r="K13" s="94">
        <v>225</v>
      </c>
      <c r="L13" s="117">
        <v>5</v>
      </c>
      <c r="M13" s="97">
        <v>6</v>
      </c>
      <c r="N13" s="117" t="s">
        <v>75</v>
      </c>
      <c r="O13" s="97">
        <v>219</v>
      </c>
      <c r="P13" s="117">
        <v>6</v>
      </c>
      <c r="Q13" s="119">
        <v>192</v>
      </c>
      <c r="R13" s="117">
        <v>3</v>
      </c>
    </row>
    <row r="14" spans="1:19" s="3" customFormat="1" ht="24.95" customHeight="1">
      <c r="A14" s="83" t="s">
        <v>59</v>
      </c>
      <c r="B14" s="94">
        <v>17</v>
      </c>
      <c r="C14" s="117">
        <v>0</v>
      </c>
      <c r="D14" s="124" t="s">
        <v>50</v>
      </c>
      <c r="E14" s="124" t="s">
        <v>50</v>
      </c>
      <c r="F14" s="95">
        <v>17</v>
      </c>
      <c r="G14" s="117">
        <v>0</v>
      </c>
      <c r="H14" s="96" t="s">
        <v>50</v>
      </c>
      <c r="I14" s="97">
        <v>12</v>
      </c>
      <c r="J14" s="98">
        <v>4</v>
      </c>
      <c r="K14" s="94">
        <v>399</v>
      </c>
      <c r="L14" s="117">
        <v>8</v>
      </c>
      <c r="M14" s="97">
        <v>9</v>
      </c>
      <c r="N14" s="117">
        <v>0</v>
      </c>
      <c r="O14" s="97">
        <v>390</v>
      </c>
      <c r="P14" s="117">
        <v>8</v>
      </c>
      <c r="Q14" s="119">
        <v>287</v>
      </c>
      <c r="R14" s="117" t="s">
        <v>116</v>
      </c>
    </row>
    <row r="15" spans="1:19" s="3" customFormat="1" ht="24.95" customHeight="1">
      <c r="A15" s="83" t="s">
        <v>60</v>
      </c>
      <c r="B15" s="94">
        <v>16</v>
      </c>
      <c r="C15" s="117">
        <v>0</v>
      </c>
      <c r="D15" s="124" t="s">
        <v>50</v>
      </c>
      <c r="E15" s="124" t="s">
        <v>50</v>
      </c>
      <c r="F15" s="95">
        <v>16</v>
      </c>
      <c r="G15" s="117">
        <v>0</v>
      </c>
      <c r="H15" s="96" t="s">
        <v>50</v>
      </c>
      <c r="I15" s="97">
        <v>5</v>
      </c>
      <c r="J15" s="98">
        <v>6</v>
      </c>
      <c r="K15" s="94">
        <v>443</v>
      </c>
      <c r="L15" s="117">
        <v>17</v>
      </c>
      <c r="M15" s="97">
        <v>6</v>
      </c>
      <c r="N15" s="117">
        <v>0</v>
      </c>
      <c r="O15" s="97">
        <v>437</v>
      </c>
      <c r="P15" s="117">
        <v>17</v>
      </c>
      <c r="Q15" s="119">
        <v>351</v>
      </c>
      <c r="R15" s="117">
        <v>6</v>
      </c>
    </row>
    <row r="16" spans="1:19" s="3" customFormat="1" ht="24.95" customHeight="1">
      <c r="A16" s="83" t="s">
        <v>61</v>
      </c>
      <c r="B16" s="94">
        <v>9</v>
      </c>
      <c r="C16" s="117">
        <v>0</v>
      </c>
      <c r="D16" s="124" t="s">
        <v>50</v>
      </c>
      <c r="E16" s="124" t="s">
        <v>50</v>
      </c>
      <c r="F16" s="95">
        <v>9</v>
      </c>
      <c r="G16" s="117">
        <v>0</v>
      </c>
      <c r="H16" s="96">
        <v>3</v>
      </c>
      <c r="I16" s="97">
        <v>9</v>
      </c>
      <c r="J16" s="98">
        <v>5</v>
      </c>
      <c r="K16" s="94">
        <v>320</v>
      </c>
      <c r="L16" s="117">
        <v>10</v>
      </c>
      <c r="M16" s="97">
        <v>8</v>
      </c>
      <c r="N16" s="117" t="s">
        <v>76</v>
      </c>
      <c r="O16" s="97">
        <v>312</v>
      </c>
      <c r="P16" s="117">
        <v>12</v>
      </c>
      <c r="Q16" s="119">
        <v>292</v>
      </c>
      <c r="R16" s="117">
        <v>3</v>
      </c>
    </row>
    <row r="17" spans="1:18" s="3" customFormat="1" ht="24.95" customHeight="1">
      <c r="A17" s="83" t="s">
        <v>62</v>
      </c>
      <c r="B17" s="94">
        <v>28</v>
      </c>
      <c r="C17" s="117">
        <v>0</v>
      </c>
      <c r="D17" s="124">
        <v>1</v>
      </c>
      <c r="E17" s="116">
        <v>0</v>
      </c>
      <c r="F17" s="95">
        <v>27</v>
      </c>
      <c r="G17" s="117">
        <v>0</v>
      </c>
      <c r="H17" s="96">
        <v>3</v>
      </c>
      <c r="I17" s="97">
        <v>17</v>
      </c>
      <c r="J17" s="98">
        <v>14</v>
      </c>
      <c r="K17" s="94">
        <v>592</v>
      </c>
      <c r="L17" s="117">
        <v>8</v>
      </c>
      <c r="M17" s="97">
        <v>20</v>
      </c>
      <c r="N17" s="117" t="s">
        <v>76</v>
      </c>
      <c r="O17" s="97">
        <v>572</v>
      </c>
      <c r="P17" s="117">
        <v>10</v>
      </c>
      <c r="Q17" s="119">
        <v>548</v>
      </c>
      <c r="R17" s="117" t="s">
        <v>117</v>
      </c>
    </row>
    <row r="18" spans="1:18" s="3" customFormat="1" ht="24.95" customHeight="1">
      <c r="A18" s="83" t="s">
        <v>63</v>
      </c>
      <c r="B18" s="94">
        <v>26</v>
      </c>
      <c r="C18" s="117">
        <v>1</v>
      </c>
      <c r="D18" s="124" t="s">
        <v>50</v>
      </c>
      <c r="E18" s="124" t="s">
        <v>50</v>
      </c>
      <c r="F18" s="95">
        <v>26</v>
      </c>
      <c r="G18" s="117">
        <v>1</v>
      </c>
      <c r="H18" s="96">
        <v>1</v>
      </c>
      <c r="I18" s="97">
        <v>14</v>
      </c>
      <c r="J18" s="98">
        <v>8</v>
      </c>
      <c r="K18" s="94">
        <v>872</v>
      </c>
      <c r="L18" s="117">
        <v>22</v>
      </c>
      <c r="M18" s="97">
        <v>29</v>
      </c>
      <c r="N18" s="117" t="s">
        <v>115</v>
      </c>
      <c r="O18" s="97">
        <v>843</v>
      </c>
      <c r="P18" s="117">
        <v>25</v>
      </c>
      <c r="Q18" s="119">
        <v>757</v>
      </c>
      <c r="R18" s="117">
        <v>10</v>
      </c>
    </row>
    <row r="19" spans="1:18" s="3" customFormat="1" ht="24.95" customHeight="1">
      <c r="A19" s="83" t="s">
        <v>64</v>
      </c>
      <c r="B19" s="94">
        <v>17</v>
      </c>
      <c r="C19" s="117">
        <v>0</v>
      </c>
      <c r="D19" s="124" t="s">
        <v>50</v>
      </c>
      <c r="E19" s="124" t="s">
        <v>50</v>
      </c>
      <c r="F19" s="95">
        <v>17</v>
      </c>
      <c r="G19" s="117">
        <v>0</v>
      </c>
      <c r="H19" s="96">
        <v>1</v>
      </c>
      <c r="I19" s="97">
        <v>7</v>
      </c>
      <c r="J19" s="98">
        <v>6</v>
      </c>
      <c r="K19" s="94">
        <v>549</v>
      </c>
      <c r="L19" s="117">
        <v>26</v>
      </c>
      <c r="M19" s="97">
        <v>6</v>
      </c>
      <c r="N19" s="117">
        <v>0</v>
      </c>
      <c r="O19" s="97">
        <v>543</v>
      </c>
      <c r="P19" s="117">
        <v>26</v>
      </c>
      <c r="Q19" s="119">
        <v>423</v>
      </c>
      <c r="R19" s="117">
        <v>1</v>
      </c>
    </row>
    <row r="20" spans="1:18" s="3" customFormat="1" ht="24.95" customHeight="1">
      <c r="A20" s="83" t="s">
        <v>65</v>
      </c>
      <c r="B20" s="94">
        <v>9</v>
      </c>
      <c r="C20" s="117">
        <v>0</v>
      </c>
      <c r="D20" s="124" t="s">
        <v>50</v>
      </c>
      <c r="E20" s="124" t="s">
        <v>50</v>
      </c>
      <c r="F20" s="95">
        <v>9</v>
      </c>
      <c r="G20" s="117">
        <v>0</v>
      </c>
      <c r="H20" s="96" t="s">
        <v>50</v>
      </c>
      <c r="I20" s="97">
        <v>6</v>
      </c>
      <c r="J20" s="98">
        <v>6</v>
      </c>
      <c r="K20" s="94">
        <v>320</v>
      </c>
      <c r="L20" s="117">
        <v>2</v>
      </c>
      <c r="M20" s="97">
        <v>12</v>
      </c>
      <c r="N20" s="117" t="s">
        <v>75</v>
      </c>
      <c r="O20" s="97">
        <v>308</v>
      </c>
      <c r="P20" s="117">
        <v>3</v>
      </c>
      <c r="Q20" s="119">
        <v>251</v>
      </c>
      <c r="R20" s="117" t="s">
        <v>75</v>
      </c>
    </row>
    <row r="21" spans="1:18" s="3" customFormat="1" ht="24.95" customHeight="1">
      <c r="A21" s="83" t="s">
        <v>66</v>
      </c>
      <c r="B21" s="94">
        <v>20</v>
      </c>
      <c r="C21" s="117">
        <v>1</v>
      </c>
      <c r="D21" s="124" t="s">
        <v>50</v>
      </c>
      <c r="E21" s="124" t="s">
        <v>50</v>
      </c>
      <c r="F21" s="95">
        <v>20</v>
      </c>
      <c r="G21" s="117">
        <v>1</v>
      </c>
      <c r="H21" s="96">
        <v>1</v>
      </c>
      <c r="I21" s="97">
        <v>9</v>
      </c>
      <c r="J21" s="98">
        <v>10</v>
      </c>
      <c r="K21" s="94">
        <v>491</v>
      </c>
      <c r="L21" s="117">
        <v>7</v>
      </c>
      <c r="M21" s="97">
        <v>8</v>
      </c>
      <c r="N21" s="117" t="s">
        <v>115</v>
      </c>
      <c r="O21" s="97">
        <v>483</v>
      </c>
      <c r="P21" s="117">
        <v>10</v>
      </c>
      <c r="Q21" s="119">
        <v>441</v>
      </c>
      <c r="R21" s="117">
        <v>12</v>
      </c>
    </row>
    <row r="22" spans="1:18" s="3" customFormat="1" ht="24.95" customHeight="1">
      <c r="A22" s="84" t="s">
        <v>67</v>
      </c>
      <c r="B22" s="99">
        <v>15</v>
      </c>
      <c r="C22" s="120">
        <v>0</v>
      </c>
      <c r="D22" s="125" t="s">
        <v>50</v>
      </c>
      <c r="E22" s="125" t="s">
        <v>50</v>
      </c>
      <c r="F22" s="100">
        <v>15</v>
      </c>
      <c r="G22" s="120">
        <v>0</v>
      </c>
      <c r="H22" s="101" t="s">
        <v>50</v>
      </c>
      <c r="I22" s="102">
        <v>13</v>
      </c>
      <c r="J22" s="103">
        <v>3</v>
      </c>
      <c r="K22" s="99">
        <v>447</v>
      </c>
      <c r="L22" s="120">
        <v>7</v>
      </c>
      <c r="M22" s="102">
        <v>20</v>
      </c>
      <c r="N22" s="120">
        <v>1</v>
      </c>
      <c r="O22" s="102">
        <v>427</v>
      </c>
      <c r="P22" s="120">
        <v>6</v>
      </c>
      <c r="Q22" s="121">
        <v>318</v>
      </c>
      <c r="R22" s="120">
        <v>0</v>
      </c>
    </row>
    <row r="23" spans="1:18" s="3" customFormat="1" ht="24.95" customHeight="1">
      <c r="A23" s="83" t="s">
        <v>68</v>
      </c>
      <c r="B23" s="94">
        <v>20</v>
      </c>
      <c r="C23" s="117">
        <v>0</v>
      </c>
      <c r="D23" s="124">
        <v>2</v>
      </c>
      <c r="E23" s="116">
        <f>D23-'[1]26年'!D23</f>
        <v>0</v>
      </c>
      <c r="F23" s="95">
        <v>18</v>
      </c>
      <c r="G23" s="117">
        <v>0</v>
      </c>
      <c r="H23" s="96" t="s">
        <v>50</v>
      </c>
      <c r="I23" s="97">
        <v>11</v>
      </c>
      <c r="J23" s="98">
        <v>6</v>
      </c>
      <c r="K23" s="94">
        <v>274</v>
      </c>
      <c r="L23" s="117">
        <v>4</v>
      </c>
      <c r="M23" s="97">
        <v>8</v>
      </c>
      <c r="N23" s="117" t="s">
        <v>115</v>
      </c>
      <c r="O23" s="97">
        <v>266</v>
      </c>
      <c r="P23" s="117">
        <v>7</v>
      </c>
      <c r="Q23" s="119">
        <v>243</v>
      </c>
      <c r="R23" s="117" t="s">
        <v>118</v>
      </c>
    </row>
    <row r="24" spans="1:18" s="3" customFormat="1" ht="24.95" customHeight="1">
      <c r="A24" s="83" t="s">
        <v>69</v>
      </c>
      <c r="B24" s="94">
        <v>14</v>
      </c>
      <c r="C24" s="117">
        <v>0</v>
      </c>
      <c r="D24" s="124" t="s">
        <v>50</v>
      </c>
      <c r="E24" s="124" t="s">
        <v>50</v>
      </c>
      <c r="F24" s="95">
        <v>14</v>
      </c>
      <c r="G24" s="117">
        <v>0</v>
      </c>
      <c r="H24" s="96">
        <v>1</v>
      </c>
      <c r="I24" s="97">
        <v>6</v>
      </c>
      <c r="J24" s="98">
        <v>9</v>
      </c>
      <c r="K24" s="94">
        <v>180</v>
      </c>
      <c r="L24" s="117">
        <v>2</v>
      </c>
      <c r="M24" s="97">
        <v>5</v>
      </c>
      <c r="N24" s="117" t="s">
        <v>75</v>
      </c>
      <c r="O24" s="97">
        <v>175</v>
      </c>
      <c r="P24" s="117">
        <v>3</v>
      </c>
      <c r="Q24" s="119">
        <v>137</v>
      </c>
      <c r="R24" s="117" t="s">
        <v>75</v>
      </c>
    </row>
    <row r="25" spans="1:18" s="3" customFormat="1" ht="24.95" customHeight="1">
      <c r="A25" s="83" t="s">
        <v>70</v>
      </c>
      <c r="B25" s="94">
        <v>42</v>
      </c>
      <c r="C25" s="117">
        <v>0</v>
      </c>
      <c r="D25" s="124" t="s">
        <v>50</v>
      </c>
      <c r="E25" s="124" t="s">
        <v>50</v>
      </c>
      <c r="F25" s="95">
        <v>42</v>
      </c>
      <c r="G25" s="117">
        <v>0</v>
      </c>
      <c r="H25" s="96">
        <v>1</v>
      </c>
      <c r="I25" s="97">
        <v>20</v>
      </c>
      <c r="J25" s="98">
        <v>23</v>
      </c>
      <c r="K25" s="94">
        <v>385</v>
      </c>
      <c r="L25" s="117">
        <v>7</v>
      </c>
      <c r="M25" s="97">
        <v>9</v>
      </c>
      <c r="N25" s="117">
        <v>2</v>
      </c>
      <c r="O25" s="97">
        <v>376</v>
      </c>
      <c r="P25" s="117">
        <v>5</v>
      </c>
      <c r="Q25" s="119">
        <v>348</v>
      </c>
      <c r="R25" s="117" t="s">
        <v>76</v>
      </c>
    </row>
    <row r="26" spans="1:18" s="3" customFormat="1" ht="24.95" customHeight="1">
      <c r="A26" s="83" t="s">
        <v>71</v>
      </c>
      <c r="B26" s="94">
        <v>19</v>
      </c>
      <c r="C26" s="117">
        <v>0</v>
      </c>
      <c r="D26" s="124">
        <v>2</v>
      </c>
      <c r="E26" s="116">
        <f>D26-'[1]26年'!D26</f>
        <v>0</v>
      </c>
      <c r="F26" s="95">
        <v>17</v>
      </c>
      <c r="G26" s="117">
        <v>0</v>
      </c>
      <c r="H26" s="96">
        <v>1</v>
      </c>
      <c r="I26" s="97">
        <v>7</v>
      </c>
      <c r="J26" s="98">
        <v>7</v>
      </c>
      <c r="K26" s="94">
        <v>553</v>
      </c>
      <c r="L26" s="117">
        <v>5</v>
      </c>
      <c r="M26" s="97">
        <v>21</v>
      </c>
      <c r="N26" s="117" t="s">
        <v>75</v>
      </c>
      <c r="O26" s="97">
        <v>532</v>
      </c>
      <c r="P26" s="117">
        <v>6</v>
      </c>
      <c r="Q26" s="119">
        <v>456</v>
      </c>
      <c r="R26" s="117" t="s">
        <v>119</v>
      </c>
    </row>
    <row r="27" spans="1:18" s="3" customFormat="1" ht="24.95" customHeight="1">
      <c r="A27" s="83" t="s">
        <v>72</v>
      </c>
      <c r="B27" s="94">
        <v>55</v>
      </c>
      <c r="C27" s="117">
        <v>3</v>
      </c>
      <c r="D27" s="124">
        <v>4</v>
      </c>
      <c r="E27" s="116">
        <f>D27-'[1]26年'!D27</f>
        <v>0</v>
      </c>
      <c r="F27" s="95">
        <v>51</v>
      </c>
      <c r="G27" s="117">
        <v>3</v>
      </c>
      <c r="H27" s="96" t="s">
        <v>50</v>
      </c>
      <c r="I27" s="97">
        <v>25</v>
      </c>
      <c r="J27" s="98">
        <v>18</v>
      </c>
      <c r="K27" s="94">
        <v>424</v>
      </c>
      <c r="L27" s="117">
        <v>5</v>
      </c>
      <c r="M27" s="97">
        <v>19</v>
      </c>
      <c r="N27" s="117">
        <v>1</v>
      </c>
      <c r="O27" s="97">
        <v>405</v>
      </c>
      <c r="P27" s="117">
        <v>4</v>
      </c>
      <c r="Q27" s="119">
        <v>375</v>
      </c>
      <c r="R27" s="117" t="s">
        <v>120</v>
      </c>
    </row>
    <row r="28" spans="1:18" s="3" customFormat="1" ht="24.95" customHeight="1">
      <c r="A28" s="83" t="s">
        <v>73</v>
      </c>
      <c r="B28" s="94">
        <v>21</v>
      </c>
      <c r="C28" s="117">
        <v>1</v>
      </c>
      <c r="D28" s="124">
        <v>1</v>
      </c>
      <c r="E28" s="116">
        <f>D28-'[1]26年'!D28</f>
        <v>0</v>
      </c>
      <c r="F28" s="95">
        <v>20</v>
      </c>
      <c r="G28" s="117">
        <v>1</v>
      </c>
      <c r="H28" s="96">
        <v>1</v>
      </c>
      <c r="I28" s="97">
        <v>9</v>
      </c>
      <c r="J28" s="98">
        <v>8</v>
      </c>
      <c r="K28" s="94">
        <v>358</v>
      </c>
      <c r="L28" s="117">
        <v>1</v>
      </c>
      <c r="M28" s="97">
        <v>21</v>
      </c>
      <c r="N28" s="117">
        <v>0</v>
      </c>
      <c r="O28" s="97">
        <v>337</v>
      </c>
      <c r="P28" s="117">
        <v>1</v>
      </c>
      <c r="Q28" s="119">
        <v>271</v>
      </c>
      <c r="R28" s="117">
        <v>2</v>
      </c>
    </row>
    <row r="29" spans="1:18" s="3" customFormat="1" ht="24.95" customHeight="1">
      <c r="A29" s="85" t="s">
        <v>74</v>
      </c>
      <c r="B29" s="104">
        <v>22</v>
      </c>
      <c r="C29" s="117">
        <v>0</v>
      </c>
      <c r="D29" s="126" t="s">
        <v>50</v>
      </c>
      <c r="E29" s="126" t="s">
        <v>50</v>
      </c>
      <c r="F29" s="105">
        <v>22</v>
      </c>
      <c r="G29" s="117">
        <v>0</v>
      </c>
      <c r="H29" s="106">
        <v>1</v>
      </c>
      <c r="I29" s="97">
        <v>9</v>
      </c>
      <c r="J29" s="107">
        <v>10</v>
      </c>
      <c r="K29" s="104">
        <v>424</v>
      </c>
      <c r="L29" s="117" t="s">
        <v>121</v>
      </c>
      <c r="M29" s="108">
        <v>20</v>
      </c>
      <c r="N29" s="117" t="s">
        <v>76</v>
      </c>
      <c r="O29" s="109">
        <v>404</v>
      </c>
      <c r="P29" s="122">
        <v>1</v>
      </c>
      <c r="Q29" s="119">
        <v>364</v>
      </c>
      <c r="R29" s="122">
        <v>1</v>
      </c>
    </row>
    <row r="30" spans="1:18" s="3" customFormat="1" ht="24.95" customHeight="1">
      <c r="A30" s="81" t="s">
        <v>122</v>
      </c>
      <c r="B30" s="110">
        <v>217</v>
      </c>
      <c r="C30" s="112" t="s">
        <v>75</v>
      </c>
      <c r="D30" s="88">
        <v>38</v>
      </c>
      <c r="E30" s="113">
        <f>D30-'[1]26年'!D30</f>
        <v>0</v>
      </c>
      <c r="F30" s="87">
        <v>179</v>
      </c>
      <c r="G30" s="112" t="s">
        <v>75</v>
      </c>
      <c r="H30" s="110">
        <v>11</v>
      </c>
      <c r="I30" s="110">
        <v>79</v>
      </c>
      <c r="J30" s="110">
        <v>93</v>
      </c>
      <c r="K30" s="111">
        <v>2998</v>
      </c>
      <c r="L30" s="112">
        <v>22</v>
      </c>
      <c r="M30" s="87">
        <v>97</v>
      </c>
      <c r="N30" s="112" t="s">
        <v>75</v>
      </c>
      <c r="O30" s="111">
        <v>2901</v>
      </c>
      <c r="P30" s="112">
        <v>23</v>
      </c>
      <c r="Q30" s="88">
        <v>2297</v>
      </c>
      <c r="R30" s="112">
        <v>21</v>
      </c>
    </row>
    <row r="31" spans="1:18" s="3" customFormat="1" ht="24.95" customHeight="1">
      <c r="A31" s="81" t="s">
        <v>123</v>
      </c>
      <c r="B31" s="110">
        <v>4</v>
      </c>
      <c r="C31" s="112">
        <v>0</v>
      </c>
      <c r="D31" s="88" t="s">
        <v>50</v>
      </c>
      <c r="E31" s="113">
        <v>0</v>
      </c>
      <c r="F31" s="87">
        <v>4</v>
      </c>
      <c r="G31" s="112">
        <v>0</v>
      </c>
      <c r="H31" s="110" t="s">
        <v>50</v>
      </c>
      <c r="I31" s="110">
        <v>1</v>
      </c>
      <c r="J31" s="110">
        <v>3</v>
      </c>
      <c r="K31" s="111">
        <v>36</v>
      </c>
      <c r="L31" s="112" t="s">
        <v>75</v>
      </c>
      <c r="M31" s="87">
        <v>1</v>
      </c>
      <c r="N31" s="112" t="s">
        <v>121</v>
      </c>
      <c r="O31" s="111">
        <v>35</v>
      </c>
      <c r="P31" s="112">
        <v>0</v>
      </c>
      <c r="Q31" s="88">
        <v>20</v>
      </c>
      <c r="R31" s="112">
        <v>0</v>
      </c>
    </row>
    <row r="32" spans="1:18" s="3" customFormat="1" ht="24.95" customHeight="1">
      <c r="A32" s="81" t="s">
        <v>124</v>
      </c>
      <c r="B32" s="110">
        <v>1</v>
      </c>
      <c r="C32" s="112">
        <v>0</v>
      </c>
      <c r="D32" s="88" t="s">
        <v>50</v>
      </c>
      <c r="E32" s="113">
        <v>0</v>
      </c>
      <c r="F32" s="87">
        <v>1</v>
      </c>
      <c r="G32" s="112">
        <v>0</v>
      </c>
      <c r="H32" s="110" t="s">
        <v>50</v>
      </c>
      <c r="I32" s="110">
        <v>1</v>
      </c>
      <c r="J32" s="110" t="s">
        <v>50</v>
      </c>
      <c r="K32" s="111">
        <v>21</v>
      </c>
      <c r="L32" s="112">
        <v>0</v>
      </c>
      <c r="M32" s="87">
        <v>9</v>
      </c>
      <c r="N32" s="112">
        <v>0</v>
      </c>
      <c r="O32" s="111">
        <v>12</v>
      </c>
      <c r="P32" s="112">
        <v>0</v>
      </c>
      <c r="Q32" s="88">
        <v>14</v>
      </c>
      <c r="R32" s="112">
        <v>0</v>
      </c>
    </row>
    <row r="33" spans="1:18" s="4" customFormat="1" ht="15" customHeight="1">
      <c r="A33" s="153" t="s">
        <v>125</v>
      </c>
      <c r="B33" s="153"/>
      <c r="C33" s="153"/>
      <c r="D33" s="153"/>
      <c r="E33" s="140"/>
      <c r="F33" s="153"/>
      <c r="G33" s="153"/>
      <c r="H33" s="153"/>
      <c r="I33" s="153"/>
      <c r="J33" s="153"/>
      <c r="K33" s="153"/>
      <c r="L33" s="140"/>
      <c r="M33" s="153"/>
      <c r="N33" s="153"/>
      <c r="O33" s="153"/>
      <c r="P33" s="140"/>
      <c r="Q33" s="153"/>
      <c r="R33" s="130"/>
    </row>
    <row r="34" spans="1:18" s="4" customFormat="1" ht="15" customHeight="1">
      <c r="A34" s="140" t="s">
        <v>126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30"/>
    </row>
    <row r="35" spans="1:18" s="4" customFormat="1" ht="15" customHeight="1">
      <c r="A35" s="140" t="s">
        <v>127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30"/>
    </row>
    <row r="36" spans="1:18" s="3" customFormat="1" ht="15" customHeight="1">
      <c r="A36" s="140" t="s">
        <v>128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56"/>
    </row>
    <row r="37" spans="1:18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8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8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</sheetData>
  <mergeCells count="16">
    <mergeCell ref="A36:Q36"/>
    <mergeCell ref="A1:R1"/>
    <mergeCell ref="A2:A4"/>
    <mergeCell ref="B2:J2"/>
    <mergeCell ref="K2:P2"/>
    <mergeCell ref="Q2:Q4"/>
    <mergeCell ref="B3:B4"/>
    <mergeCell ref="D3:D4"/>
    <mergeCell ref="F3:F4"/>
    <mergeCell ref="H3:J3"/>
    <mergeCell ref="K3:K4"/>
    <mergeCell ref="M3:M4"/>
    <mergeCell ref="O3:O4"/>
    <mergeCell ref="A33:Q33"/>
    <mergeCell ref="A34:Q34"/>
    <mergeCell ref="A35:Q35"/>
  </mergeCells>
  <phoneticPr fontId="12"/>
  <pageMargins left="0.47244094488188981" right="0.47244094488188981" top="0.62992125984251968" bottom="0.39370078740157483" header="0.31496062992125984" footer="0.31496062992125984"/>
  <pageSetup paperSize="9" scale="90" firstPageNumber="114" orientation="portrait" useFirstPageNumber="1" r:id="rId1"/>
  <headerFooter>
    <oddFooter>&amp;C&amp;10-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topLeftCell="A31" zoomScaleNormal="100" zoomScaleSheetLayoutView="100" workbookViewId="0">
      <selection activeCell="D6" sqref="D6"/>
    </sheetView>
  </sheetViews>
  <sheetFormatPr defaultRowHeight="13.5"/>
  <cols>
    <col min="1" max="1" width="8.625" style="1" customWidth="1"/>
    <col min="2" max="2" width="7.375" style="2" customWidth="1"/>
    <col min="3" max="3" width="5" style="2" customWidth="1"/>
    <col min="4" max="4" width="5.125" style="2" customWidth="1"/>
    <col min="5" max="5" width="5" style="2" customWidth="1"/>
    <col min="6" max="6" width="5.125" style="2" customWidth="1"/>
    <col min="7" max="10" width="5" style="2" customWidth="1"/>
    <col min="11" max="11" width="7.375" style="1" customWidth="1"/>
    <col min="12" max="12" width="5" style="1" customWidth="1"/>
    <col min="13" max="13" width="7.375" style="1" customWidth="1"/>
    <col min="14" max="14" width="5" style="1" customWidth="1"/>
    <col min="15" max="15" width="7.375" style="1" customWidth="1"/>
    <col min="16" max="16" width="5" style="1" customWidth="1"/>
    <col min="17" max="17" width="7.375" style="1" customWidth="1"/>
    <col min="18" max="18" width="5" style="1" customWidth="1"/>
    <col min="19" max="16384" width="9" style="1"/>
  </cols>
  <sheetData>
    <row r="1" spans="1:19" ht="30" customHeight="1">
      <c r="A1" s="141" t="s">
        <v>47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9" ht="21" customHeight="1">
      <c r="A2" s="142" t="s">
        <v>39</v>
      </c>
      <c r="B2" s="142" t="s">
        <v>38</v>
      </c>
      <c r="C2" s="142"/>
      <c r="D2" s="142"/>
      <c r="E2" s="142"/>
      <c r="F2" s="142"/>
      <c r="G2" s="142"/>
      <c r="H2" s="142"/>
      <c r="I2" s="142"/>
      <c r="J2" s="142"/>
      <c r="K2" s="143" t="s">
        <v>37</v>
      </c>
      <c r="L2" s="144"/>
      <c r="M2" s="144"/>
      <c r="N2" s="144"/>
      <c r="O2" s="144"/>
      <c r="P2" s="145"/>
      <c r="Q2" s="146" t="s">
        <v>36</v>
      </c>
      <c r="R2" s="6"/>
    </row>
    <row r="3" spans="1:19" s="5" customFormat="1" ht="21" customHeight="1">
      <c r="A3" s="142"/>
      <c r="B3" s="149" t="s">
        <v>46</v>
      </c>
      <c r="C3" s="7"/>
      <c r="D3" s="149" t="s">
        <v>35</v>
      </c>
      <c r="E3" s="7"/>
      <c r="F3" s="149" t="s">
        <v>34</v>
      </c>
      <c r="G3" s="7"/>
      <c r="H3" s="151" t="s">
        <v>33</v>
      </c>
      <c r="I3" s="151"/>
      <c r="J3" s="151"/>
      <c r="K3" s="146" t="s">
        <v>26</v>
      </c>
      <c r="L3" s="8"/>
      <c r="M3" s="146" t="s">
        <v>32</v>
      </c>
      <c r="N3" s="8"/>
      <c r="O3" s="146" t="s">
        <v>31</v>
      </c>
      <c r="P3" s="8"/>
      <c r="Q3" s="147"/>
      <c r="R3" s="9"/>
    </row>
    <row r="4" spans="1:19" s="5" customFormat="1" ht="96.75" customHeight="1">
      <c r="A4" s="142"/>
      <c r="B4" s="150"/>
      <c r="C4" s="10" t="s">
        <v>27</v>
      </c>
      <c r="D4" s="150"/>
      <c r="E4" s="14" t="s">
        <v>27</v>
      </c>
      <c r="F4" s="150"/>
      <c r="G4" s="10" t="s">
        <v>27</v>
      </c>
      <c r="H4" s="10" t="s">
        <v>30</v>
      </c>
      <c r="I4" s="10" t="s">
        <v>29</v>
      </c>
      <c r="J4" s="10" t="s">
        <v>28</v>
      </c>
      <c r="K4" s="152"/>
      <c r="L4" s="14" t="s">
        <v>27</v>
      </c>
      <c r="M4" s="152"/>
      <c r="N4" s="10" t="s">
        <v>27</v>
      </c>
      <c r="O4" s="152"/>
      <c r="P4" s="14" t="s">
        <v>27</v>
      </c>
      <c r="Q4" s="148"/>
      <c r="R4" s="14" t="s">
        <v>27</v>
      </c>
    </row>
    <row r="5" spans="1:19" s="3" customFormat="1" ht="24.95" customHeight="1">
      <c r="A5" s="81" t="s">
        <v>26</v>
      </c>
      <c r="B5" s="16">
        <v>648</v>
      </c>
      <c r="C5" s="11">
        <f>B5-'26年'!B5</f>
        <v>6</v>
      </c>
      <c r="D5" s="18">
        <v>50</v>
      </c>
      <c r="E5" s="79">
        <f>D5-'26年'!D5</f>
        <v>0</v>
      </c>
      <c r="F5" s="19">
        <v>598</v>
      </c>
      <c r="G5" s="11">
        <f>F5-'26年'!F5</f>
        <v>6</v>
      </c>
      <c r="H5" s="17">
        <v>25</v>
      </c>
      <c r="I5" s="17">
        <v>308</v>
      </c>
      <c r="J5" s="17">
        <v>250</v>
      </c>
      <c r="K5" s="64">
        <v>12944</v>
      </c>
      <c r="L5" s="11">
        <f>K5-'26年'!K5</f>
        <v>164</v>
      </c>
      <c r="M5" s="75">
        <v>410</v>
      </c>
      <c r="N5" s="11">
        <f>M5-'26年'!M5</f>
        <v>-21</v>
      </c>
      <c r="O5" s="16">
        <v>12534</v>
      </c>
      <c r="P5" s="11">
        <f>O5-'26年'!O5</f>
        <v>185</v>
      </c>
      <c r="Q5" s="18">
        <v>10620</v>
      </c>
      <c r="R5" s="11">
        <f>Q5-'26年'!Q5</f>
        <v>41</v>
      </c>
    </row>
    <row r="6" spans="1:19" s="3" customFormat="1" ht="24.95" customHeight="1">
      <c r="A6" s="81" t="s">
        <v>25</v>
      </c>
      <c r="B6" s="16">
        <v>425</v>
      </c>
      <c r="C6" s="11">
        <f>B6-'26年'!B6</f>
        <v>5</v>
      </c>
      <c r="D6" s="18">
        <v>12</v>
      </c>
      <c r="E6" s="79">
        <f>D6-'26年'!D6</f>
        <v>0</v>
      </c>
      <c r="F6" s="19">
        <v>413</v>
      </c>
      <c r="G6" s="11">
        <f>F6-'26年'!F6</f>
        <v>5</v>
      </c>
      <c r="H6" s="17">
        <v>16</v>
      </c>
      <c r="I6" s="17">
        <v>226</v>
      </c>
      <c r="J6" s="17">
        <v>154</v>
      </c>
      <c r="K6" s="16">
        <v>9910</v>
      </c>
      <c r="L6" s="11">
        <f>K6-'26年'!K6</f>
        <v>141</v>
      </c>
      <c r="M6" s="76">
        <v>301</v>
      </c>
      <c r="N6" s="78">
        <f>M6-'26年'!M6</f>
        <v>-19</v>
      </c>
      <c r="O6" s="18">
        <v>9609</v>
      </c>
      <c r="P6" s="11">
        <f>O6-'26年'!O6</f>
        <v>160</v>
      </c>
      <c r="Q6" s="18">
        <v>8310</v>
      </c>
      <c r="R6" s="11">
        <f>Q6-'26年'!Q6</f>
        <v>30</v>
      </c>
    </row>
    <row r="7" spans="1:19" s="3" customFormat="1" ht="24.95" customHeight="1">
      <c r="A7" s="82" t="s">
        <v>52</v>
      </c>
      <c r="B7" s="20">
        <v>15</v>
      </c>
      <c r="C7" s="78">
        <f>B7-'26年'!B7</f>
        <v>1</v>
      </c>
      <c r="D7" s="65" t="s">
        <v>50</v>
      </c>
      <c r="E7" s="80">
        <v>0</v>
      </c>
      <c r="F7" s="15">
        <v>15</v>
      </c>
      <c r="G7" s="12">
        <f>F7-'26年'!F7</f>
        <v>1</v>
      </c>
      <c r="H7" s="70">
        <v>1</v>
      </c>
      <c r="I7" s="22">
        <v>5</v>
      </c>
      <c r="J7" s="23">
        <v>1</v>
      </c>
      <c r="K7" s="24">
        <v>460</v>
      </c>
      <c r="L7" s="12">
        <f>K7-'26年'!K7</f>
        <v>-8</v>
      </c>
      <c r="M7" s="22">
        <v>5</v>
      </c>
      <c r="N7" s="78">
        <f>M7-'26年'!M7</f>
        <v>-1</v>
      </c>
      <c r="O7" s="22">
        <v>455</v>
      </c>
      <c r="P7" s="78">
        <f>O7-'26年'!O7</f>
        <v>-7</v>
      </c>
      <c r="Q7" s="26">
        <v>337</v>
      </c>
      <c r="R7" s="78">
        <f>Q7-'26年'!Q7</f>
        <v>-9</v>
      </c>
      <c r="S7" s="4"/>
    </row>
    <row r="8" spans="1:19" s="3" customFormat="1" ht="24.95" customHeight="1">
      <c r="A8" s="83" t="s">
        <v>53</v>
      </c>
      <c r="B8" s="27">
        <v>4</v>
      </c>
      <c r="C8" s="12">
        <f>B8-'26年'!B8</f>
        <v>0</v>
      </c>
      <c r="D8" s="66" t="s">
        <v>50</v>
      </c>
      <c r="E8" s="80">
        <v>0</v>
      </c>
      <c r="F8" s="28">
        <v>4</v>
      </c>
      <c r="G8" s="12">
        <f>F8-'26年'!F8</f>
        <v>0</v>
      </c>
      <c r="H8" s="71">
        <v>1</v>
      </c>
      <c r="I8" s="30">
        <v>1</v>
      </c>
      <c r="J8" s="31">
        <v>1</v>
      </c>
      <c r="K8" s="32">
        <v>514</v>
      </c>
      <c r="L8" s="12">
        <f>K8-'26年'!K8</f>
        <v>38</v>
      </c>
      <c r="M8" s="30">
        <v>7</v>
      </c>
      <c r="N8" s="12">
        <f>M8-'26年'!M8</f>
        <v>-1</v>
      </c>
      <c r="O8" s="30">
        <v>507</v>
      </c>
      <c r="P8" s="12">
        <f>O8-'26年'!O8</f>
        <v>39</v>
      </c>
      <c r="Q8" s="34">
        <v>439</v>
      </c>
      <c r="R8" s="12">
        <f>Q8-'26年'!Q8</f>
        <v>8</v>
      </c>
    </row>
    <row r="9" spans="1:19" s="3" customFormat="1" ht="24.95" customHeight="1">
      <c r="A9" s="83" t="s">
        <v>54</v>
      </c>
      <c r="B9" s="27">
        <v>14</v>
      </c>
      <c r="C9" s="12">
        <f>B9-'26年'!B9</f>
        <v>0</v>
      </c>
      <c r="D9" s="66" t="s">
        <v>50</v>
      </c>
      <c r="E9" s="80">
        <v>0</v>
      </c>
      <c r="F9" s="28">
        <v>14</v>
      </c>
      <c r="G9" s="12">
        <f>F9-'26年'!F9</f>
        <v>0</v>
      </c>
      <c r="H9" s="71">
        <v>1</v>
      </c>
      <c r="I9" s="30">
        <v>7</v>
      </c>
      <c r="J9" s="31">
        <v>1</v>
      </c>
      <c r="K9" s="32">
        <v>728</v>
      </c>
      <c r="L9" s="12">
        <f>K9-'26年'!K9</f>
        <v>29</v>
      </c>
      <c r="M9" s="30">
        <v>14</v>
      </c>
      <c r="N9" s="12">
        <f>M9-'26年'!M9</f>
        <v>1</v>
      </c>
      <c r="O9" s="30">
        <v>714</v>
      </c>
      <c r="P9" s="12">
        <f>O9-'26年'!O9</f>
        <v>28</v>
      </c>
      <c r="Q9" s="34">
        <v>587</v>
      </c>
      <c r="R9" s="12">
        <f>Q9-'26年'!Q9</f>
        <v>4</v>
      </c>
    </row>
    <row r="10" spans="1:19" s="3" customFormat="1" ht="24.95" customHeight="1">
      <c r="A10" s="83" t="s">
        <v>55</v>
      </c>
      <c r="B10" s="27">
        <v>15</v>
      </c>
      <c r="C10" s="12">
        <f>B10-'26年'!B10</f>
        <v>0</v>
      </c>
      <c r="D10" s="66">
        <v>1</v>
      </c>
      <c r="E10" s="80">
        <f>D10-'26年'!D10</f>
        <v>0</v>
      </c>
      <c r="F10" s="28">
        <v>14</v>
      </c>
      <c r="G10" s="12">
        <f>F10-'26年'!F10</f>
        <v>0</v>
      </c>
      <c r="H10" s="71">
        <v>1</v>
      </c>
      <c r="I10" s="30">
        <v>12</v>
      </c>
      <c r="J10" s="31">
        <v>2</v>
      </c>
      <c r="K10" s="32">
        <v>601</v>
      </c>
      <c r="L10" s="12">
        <f>K10-'26年'!K10</f>
        <v>10</v>
      </c>
      <c r="M10" s="30">
        <v>23</v>
      </c>
      <c r="N10" s="12">
        <f>M10-'26年'!M10</f>
        <v>1</v>
      </c>
      <c r="O10" s="30">
        <v>578</v>
      </c>
      <c r="P10" s="12">
        <f>O10-'26年'!O10</f>
        <v>9</v>
      </c>
      <c r="Q10" s="34">
        <v>425</v>
      </c>
      <c r="R10" s="12">
        <f>Q10-'26年'!Q10</f>
        <v>-2</v>
      </c>
    </row>
    <row r="11" spans="1:19" s="3" customFormat="1" ht="24.95" customHeight="1">
      <c r="A11" s="83" t="s">
        <v>56</v>
      </c>
      <c r="B11" s="27">
        <v>11</v>
      </c>
      <c r="C11" s="12">
        <f>B11-'26年'!B11</f>
        <v>0</v>
      </c>
      <c r="D11" s="66" t="s">
        <v>50</v>
      </c>
      <c r="E11" s="80">
        <v>0</v>
      </c>
      <c r="F11" s="28">
        <v>11</v>
      </c>
      <c r="G11" s="12">
        <f>F11-'26年'!F11</f>
        <v>0</v>
      </c>
      <c r="H11" s="71" t="s">
        <v>50</v>
      </c>
      <c r="I11" s="30">
        <v>8</v>
      </c>
      <c r="J11" s="31">
        <v>2</v>
      </c>
      <c r="K11" s="32">
        <v>261</v>
      </c>
      <c r="L11" s="12">
        <f>K11-'26年'!K11</f>
        <v>11</v>
      </c>
      <c r="M11" s="30" t="s">
        <v>51</v>
      </c>
      <c r="N11" s="12">
        <v>-1</v>
      </c>
      <c r="O11" s="30">
        <v>261</v>
      </c>
      <c r="P11" s="12">
        <f>O11-'26年'!O11</f>
        <v>12</v>
      </c>
      <c r="Q11" s="34">
        <v>244</v>
      </c>
      <c r="R11" s="12">
        <f>Q11-'26年'!Q11</f>
        <v>6</v>
      </c>
    </row>
    <row r="12" spans="1:19" s="3" customFormat="1" ht="24.95" customHeight="1">
      <c r="A12" s="83" t="s">
        <v>57</v>
      </c>
      <c r="B12" s="27">
        <v>8</v>
      </c>
      <c r="C12" s="12">
        <f>B12-'26年'!B12</f>
        <v>0</v>
      </c>
      <c r="D12" s="66">
        <v>1</v>
      </c>
      <c r="E12" s="80">
        <f>D12-'26年'!D12</f>
        <v>0</v>
      </c>
      <c r="F12" s="28">
        <v>7</v>
      </c>
      <c r="G12" s="12">
        <f>F12-'26年'!F12</f>
        <v>0</v>
      </c>
      <c r="H12" s="71" t="s">
        <v>50</v>
      </c>
      <c r="I12" s="30">
        <v>5</v>
      </c>
      <c r="J12" s="31">
        <v>5</v>
      </c>
      <c r="K12" s="32">
        <v>225</v>
      </c>
      <c r="L12" s="12">
        <f>K12-'26年'!K12</f>
        <v>7</v>
      </c>
      <c r="M12" s="30">
        <v>10</v>
      </c>
      <c r="N12" s="12">
        <f>M12-'26年'!M12</f>
        <v>-1</v>
      </c>
      <c r="O12" s="30">
        <v>215</v>
      </c>
      <c r="P12" s="12">
        <f>O12-'26年'!O12</f>
        <v>8</v>
      </c>
      <c r="Q12" s="34">
        <v>234</v>
      </c>
      <c r="R12" s="12">
        <f>Q12-'26年'!Q12</f>
        <v>-1</v>
      </c>
    </row>
    <row r="13" spans="1:19" s="3" customFormat="1" ht="24.95" customHeight="1">
      <c r="A13" s="83" t="s">
        <v>58</v>
      </c>
      <c r="B13" s="27">
        <v>14</v>
      </c>
      <c r="C13" s="12">
        <f>B13-'26年'!B13</f>
        <v>0</v>
      </c>
      <c r="D13" s="66" t="s">
        <v>50</v>
      </c>
      <c r="E13" s="80">
        <v>0</v>
      </c>
      <c r="F13" s="28">
        <v>14</v>
      </c>
      <c r="G13" s="12">
        <f>F13-'26年'!F13</f>
        <v>0</v>
      </c>
      <c r="H13" s="71" t="s">
        <v>50</v>
      </c>
      <c r="I13" s="30">
        <v>8</v>
      </c>
      <c r="J13" s="31">
        <v>5</v>
      </c>
      <c r="K13" s="32">
        <v>220</v>
      </c>
      <c r="L13" s="12">
        <f>K13-'26年'!K13</f>
        <v>6</v>
      </c>
      <c r="M13" s="30">
        <v>7</v>
      </c>
      <c r="N13" s="12">
        <f>M13-'26年'!M13</f>
        <v>-2</v>
      </c>
      <c r="O13" s="30">
        <v>213</v>
      </c>
      <c r="P13" s="12">
        <f>O13-'26年'!O13</f>
        <v>8</v>
      </c>
      <c r="Q13" s="34">
        <v>189</v>
      </c>
      <c r="R13" s="12">
        <f>Q13-'26年'!Q13</f>
        <v>1</v>
      </c>
    </row>
    <row r="14" spans="1:19" s="3" customFormat="1" ht="24.95" customHeight="1">
      <c r="A14" s="83" t="s">
        <v>59</v>
      </c>
      <c r="B14" s="27">
        <v>17</v>
      </c>
      <c r="C14" s="12">
        <f>B14-'26年'!B14</f>
        <v>0</v>
      </c>
      <c r="D14" s="66" t="s">
        <v>50</v>
      </c>
      <c r="E14" s="80">
        <v>0</v>
      </c>
      <c r="F14" s="28">
        <v>17</v>
      </c>
      <c r="G14" s="12">
        <f>F14-'26年'!F14</f>
        <v>0</v>
      </c>
      <c r="H14" s="71" t="s">
        <v>50</v>
      </c>
      <c r="I14" s="30">
        <v>12</v>
      </c>
      <c r="J14" s="31">
        <v>4</v>
      </c>
      <c r="K14" s="32">
        <v>391</v>
      </c>
      <c r="L14" s="12">
        <f>K14-'26年'!K14</f>
        <v>4</v>
      </c>
      <c r="M14" s="30">
        <v>9</v>
      </c>
      <c r="N14" s="12">
        <f>M14-'26年'!M14</f>
        <v>0</v>
      </c>
      <c r="O14" s="30">
        <v>382</v>
      </c>
      <c r="P14" s="12">
        <f>O14-'26年'!O14</f>
        <v>4</v>
      </c>
      <c r="Q14" s="34">
        <v>289</v>
      </c>
      <c r="R14" s="12">
        <f>Q14-'26年'!Q14</f>
        <v>-1</v>
      </c>
    </row>
    <row r="15" spans="1:19" s="3" customFormat="1" ht="24.95" customHeight="1">
      <c r="A15" s="83" t="s">
        <v>60</v>
      </c>
      <c r="B15" s="27">
        <v>16</v>
      </c>
      <c r="C15" s="12">
        <f>B15-'26年'!B15</f>
        <v>2</v>
      </c>
      <c r="D15" s="66" t="s">
        <v>50</v>
      </c>
      <c r="E15" s="80">
        <v>0</v>
      </c>
      <c r="F15" s="28">
        <v>16</v>
      </c>
      <c r="G15" s="12">
        <f>F15-'26年'!F15</f>
        <v>2</v>
      </c>
      <c r="H15" s="71" t="s">
        <v>50</v>
      </c>
      <c r="I15" s="30">
        <v>5</v>
      </c>
      <c r="J15" s="31">
        <v>6</v>
      </c>
      <c r="K15" s="32">
        <v>426</v>
      </c>
      <c r="L15" s="12">
        <f>K15-'26年'!K15</f>
        <v>9</v>
      </c>
      <c r="M15" s="30">
        <v>6</v>
      </c>
      <c r="N15" s="12">
        <f>M15-'26年'!M15</f>
        <v>-1</v>
      </c>
      <c r="O15" s="30">
        <v>420</v>
      </c>
      <c r="P15" s="12">
        <f>O15-'26年'!O15</f>
        <v>10</v>
      </c>
      <c r="Q15" s="34">
        <v>345</v>
      </c>
      <c r="R15" s="12">
        <f>Q15-'26年'!Q15</f>
        <v>-1</v>
      </c>
    </row>
    <row r="16" spans="1:19" s="3" customFormat="1" ht="24.95" customHeight="1">
      <c r="A16" s="83" t="s">
        <v>61</v>
      </c>
      <c r="B16" s="27">
        <v>9</v>
      </c>
      <c r="C16" s="12">
        <f>B16-'26年'!B16</f>
        <v>0</v>
      </c>
      <c r="D16" s="66" t="s">
        <v>50</v>
      </c>
      <c r="E16" s="80">
        <v>0</v>
      </c>
      <c r="F16" s="28">
        <v>9</v>
      </c>
      <c r="G16" s="12">
        <f>F16-'26年'!F16</f>
        <v>0</v>
      </c>
      <c r="H16" s="71">
        <v>2</v>
      </c>
      <c r="I16" s="30">
        <v>9</v>
      </c>
      <c r="J16" s="31">
        <v>5</v>
      </c>
      <c r="K16" s="32">
        <v>310</v>
      </c>
      <c r="L16" s="12">
        <f>K16-'26年'!K16</f>
        <v>3</v>
      </c>
      <c r="M16" s="30">
        <v>10</v>
      </c>
      <c r="N16" s="12">
        <f>M16-'26年'!M16</f>
        <v>-1</v>
      </c>
      <c r="O16" s="30">
        <v>300</v>
      </c>
      <c r="P16" s="12">
        <f>O16-'26年'!O16</f>
        <v>4</v>
      </c>
      <c r="Q16" s="34">
        <v>289</v>
      </c>
      <c r="R16" s="12">
        <f>Q16-'26年'!Q16</f>
        <v>7</v>
      </c>
    </row>
    <row r="17" spans="1:18" s="3" customFormat="1" ht="24.95" customHeight="1">
      <c r="A17" s="83" t="s">
        <v>62</v>
      </c>
      <c r="B17" s="27">
        <v>28</v>
      </c>
      <c r="C17" s="12">
        <f>B17-'26年'!B17</f>
        <v>0</v>
      </c>
      <c r="D17" s="66">
        <v>1</v>
      </c>
      <c r="E17" s="80">
        <v>0</v>
      </c>
      <c r="F17" s="28">
        <v>27</v>
      </c>
      <c r="G17" s="12">
        <f>F17-'26年'!F17</f>
        <v>0</v>
      </c>
      <c r="H17" s="71">
        <v>3</v>
      </c>
      <c r="I17" s="30">
        <v>17</v>
      </c>
      <c r="J17" s="31">
        <v>14</v>
      </c>
      <c r="K17" s="32">
        <v>584</v>
      </c>
      <c r="L17" s="12">
        <f>K17-'26年'!K17</f>
        <v>3</v>
      </c>
      <c r="M17" s="30">
        <v>22</v>
      </c>
      <c r="N17" s="12">
        <f>M17-'26年'!M17</f>
        <v>-2</v>
      </c>
      <c r="O17" s="30">
        <v>562</v>
      </c>
      <c r="P17" s="12">
        <f>O17-'26年'!O17</f>
        <v>5</v>
      </c>
      <c r="Q17" s="34">
        <v>554</v>
      </c>
      <c r="R17" s="12">
        <f>Q17-'26年'!Q17</f>
        <v>-2</v>
      </c>
    </row>
    <row r="18" spans="1:18" s="3" customFormat="1" ht="24.95" customHeight="1">
      <c r="A18" s="83" t="s">
        <v>63</v>
      </c>
      <c r="B18" s="27">
        <v>25</v>
      </c>
      <c r="C18" s="12">
        <f>B18-'26年'!B18</f>
        <v>0</v>
      </c>
      <c r="D18" s="66" t="s">
        <v>50</v>
      </c>
      <c r="E18" s="80">
        <v>0</v>
      </c>
      <c r="F18" s="28">
        <v>25</v>
      </c>
      <c r="G18" s="12">
        <f>F18-'26年'!F18</f>
        <v>0</v>
      </c>
      <c r="H18" s="71">
        <v>1</v>
      </c>
      <c r="I18" s="30">
        <v>14</v>
      </c>
      <c r="J18" s="31">
        <v>7</v>
      </c>
      <c r="K18" s="32">
        <v>850</v>
      </c>
      <c r="L18" s="12">
        <f>K18-'26年'!K18</f>
        <v>0</v>
      </c>
      <c r="M18" s="30">
        <v>32</v>
      </c>
      <c r="N18" s="12">
        <f>M18-'26年'!M18</f>
        <v>0</v>
      </c>
      <c r="O18" s="30">
        <v>818</v>
      </c>
      <c r="P18" s="12">
        <f>O18-'26年'!O18</f>
        <v>0</v>
      </c>
      <c r="Q18" s="34">
        <v>747</v>
      </c>
      <c r="R18" s="12">
        <f>Q18-'26年'!Q18</f>
        <v>5</v>
      </c>
    </row>
    <row r="19" spans="1:18" s="3" customFormat="1" ht="24.95" customHeight="1">
      <c r="A19" s="83" t="s">
        <v>64</v>
      </c>
      <c r="B19" s="27">
        <v>17</v>
      </c>
      <c r="C19" s="12">
        <f>B19-'26年'!B19</f>
        <v>1</v>
      </c>
      <c r="D19" s="66" t="s">
        <v>50</v>
      </c>
      <c r="E19" s="80">
        <v>0</v>
      </c>
      <c r="F19" s="28">
        <v>17</v>
      </c>
      <c r="G19" s="12">
        <f>F19-'26年'!F19</f>
        <v>1</v>
      </c>
      <c r="H19" s="71">
        <v>1</v>
      </c>
      <c r="I19" s="30">
        <v>7</v>
      </c>
      <c r="J19" s="31">
        <v>6</v>
      </c>
      <c r="K19" s="32">
        <v>523</v>
      </c>
      <c r="L19" s="12">
        <f>K19-'26年'!K19</f>
        <v>10</v>
      </c>
      <c r="M19" s="30">
        <v>6</v>
      </c>
      <c r="N19" s="12">
        <f>M19-'26年'!M19</f>
        <v>0</v>
      </c>
      <c r="O19" s="30">
        <v>517</v>
      </c>
      <c r="P19" s="12">
        <f>O19-'26年'!O19</f>
        <v>10</v>
      </c>
      <c r="Q19" s="34">
        <v>422</v>
      </c>
      <c r="R19" s="12">
        <f>Q19-'26年'!Q19</f>
        <v>4</v>
      </c>
    </row>
    <row r="20" spans="1:18" s="3" customFormat="1" ht="24.95" customHeight="1">
      <c r="A20" s="83" t="s">
        <v>65</v>
      </c>
      <c r="B20" s="27">
        <v>9</v>
      </c>
      <c r="C20" s="12">
        <f>B20-'26年'!B20</f>
        <v>0</v>
      </c>
      <c r="D20" s="66" t="s">
        <v>50</v>
      </c>
      <c r="E20" s="80">
        <v>0</v>
      </c>
      <c r="F20" s="28">
        <v>9</v>
      </c>
      <c r="G20" s="12">
        <f>F20-'26年'!F20</f>
        <v>0</v>
      </c>
      <c r="H20" s="71" t="s">
        <v>50</v>
      </c>
      <c r="I20" s="30">
        <v>6</v>
      </c>
      <c r="J20" s="31">
        <v>6</v>
      </c>
      <c r="K20" s="32">
        <v>318</v>
      </c>
      <c r="L20" s="12">
        <f>K20-'26年'!K20</f>
        <v>-3</v>
      </c>
      <c r="M20" s="30">
        <v>13</v>
      </c>
      <c r="N20" s="12">
        <f>M20-'26年'!M20</f>
        <v>-3</v>
      </c>
      <c r="O20" s="30">
        <v>305</v>
      </c>
      <c r="P20" s="12">
        <f>O20-'26年'!O20</f>
        <v>0</v>
      </c>
      <c r="Q20" s="34">
        <v>252</v>
      </c>
      <c r="R20" s="12">
        <f>Q20-'26年'!Q20</f>
        <v>-2</v>
      </c>
    </row>
    <row r="21" spans="1:18" s="3" customFormat="1" ht="24.95" customHeight="1">
      <c r="A21" s="83" t="s">
        <v>66</v>
      </c>
      <c r="B21" s="27">
        <v>19</v>
      </c>
      <c r="C21" s="12">
        <f>B21-'26年'!B21</f>
        <v>0</v>
      </c>
      <c r="D21" s="66" t="s">
        <v>50</v>
      </c>
      <c r="E21" s="80">
        <v>0</v>
      </c>
      <c r="F21" s="28">
        <v>19</v>
      </c>
      <c r="G21" s="12">
        <f>F21-'26年'!F21</f>
        <v>0</v>
      </c>
      <c r="H21" s="71">
        <v>1</v>
      </c>
      <c r="I21" s="30">
        <v>9</v>
      </c>
      <c r="J21" s="31">
        <v>9</v>
      </c>
      <c r="K21" s="32">
        <v>484</v>
      </c>
      <c r="L21" s="12">
        <f>K21-'26年'!K21</f>
        <v>-5</v>
      </c>
      <c r="M21" s="30">
        <v>11</v>
      </c>
      <c r="N21" s="12">
        <f>M21-'26年'!M21</f>
        <v>0</v>
      </c>
      <c r="O21" s="30">
        <v>473</v>
      </c>
      <c r="P21" s="12">
        <f>O21-'26年'!O21</f>
        <v>-5</v>
      </c>
      <c r="Q21" s="34">
        <v>429</v>
      </c>
      <c r="R21" s="12">
        <f>Q21-'26年'!Q21</f>
        <v>1</v>
      </c>
    </row>
    <row r="22" spans="1:18" s="3" customFormat="1" ht="24.95" customHeight="1">
      <c r="A22" s="84" t="s">
        <v>67</v>
      </c>
      <c r="B22" s="35">
        <v>15</v>
      </c>
      <c r="C22" s="62">
        <f>B22-'26年'!B22</f>
        <v>0</v>
      </c>
      <c r="D22" s="67" t="s">
        <v>50</v>
      </c>
      <c r="E22" s="86">
        <v>0</v>
      </c>
      <c r="F22" s="36">
        <v>15</v>
      </c>
      <c r="G22" s="62">
        <f>F22-'26年'!F22</f>
        <v>0</v>
      </c>
      <c r="H22" s="72" t="s">
        <v>50</v>
      </c>
      <c r="I22" s="38">
        <v>13</v>
      </c>
      <c r="J22" s="39">
        <v>3</v>
      </c>
      <c r="K22" s="40">
        <v>440</v>
      </c>
      <c r="L22" s="62">
        <f>K22-'26年'!K22</f>
        <v>11</v>
      </c>
      <c r="M22" s="38">
        <v>19</v>
      </c>
      <c r="N22" s="62">
        <f>M22-'26年'!M22</f>
        <v>-1</v>
      </c>
      <c r="O22" s="38">
        <v>421</v>
      </c>
      <c r="P22" s="62">
        <f>O22-'26年'!O22</f>
        <v>12</v>
      </c>
      <c r="Q22" s="42">
        <v>318</v>
      </c>
      <c r="R22" s="62">
        <f>Q22-'26年'!Q22</f>
        <v>4</v>
      </c>
    </row>
    <row r="23" spans="1:18" s="3" customFormat="1" ht="24.95" customHeight="1">
      <c r="A23" s="83" t="s">
        <v>68</v>
      </c>
      <c r="B23" s="27">
        <v>20</v>
      </c>
      <c r="C23" s="12">
        <f>B23-'26年'!B23</f>
        <v>0</v>
      </c>
      <c r="D23" s="66">
        <v>2</v>
      </c>
      <c r="E23" s="80">
        <f>D23-'26年'!D23</f>
        <v>0</v>
      </c>
      <c r="F23" s="28">
        <v>18</v>
      </c>
      <c r="G23" s="12">
        <f>F23-'26年'!F23</f>
        <v>0</v>
      </c>
      <c r="H23" s="71" t="s">
        <v>50</v>
      </c>
      <c r="I23" s="30">
        <v>11</v>
      </c>
      <c r="J23" s="31">
        <v>6</v>
      </c>
      <c r="K23" s="32">
        <v>270</v>
      </c>
      <c r="L23" s="12">
        <f>K23-'26年'!K23</f>
        <v>3</v>
      </c>
      <c r="M23" s="30">
        <v>11</v>
      </c>
      <c r="N23" s="12">
        <f>M23-'26年'!M23</f>
        <v>-3</v>
      </c>
      <c r="O23" s="30">
        <v>259</v>
      </c>
      <c r="P23" s="12">
        <f>O23-'26年'!O23</f>
        <v>6</v>
      </c>
      <c r="Q23" s="34">
        <v>247</v>
      </c>
      <c r="R23" s="12">
        <f>Q23-'26年'!Q23</f>
        <v>2</v>
      </c>
    </row>
    <row r="24" spans="1:18" s="3" customFormat="1" ht="24.95" customHeight="1">
      <c r="A24" s="83" t="s">
        <v>69</v>
      </c>
      <c r="B24" s="27">
        <v>14</v>
      </c>
      <c r="C24" s="12">
        <f>B24-'26年'!B24</f>
        <v>0</v>
      </c>
      <c r="D24" s="66" t="s">
        <v>50</v>
      </c>
      <c r="E24" s="80">
        <v>0</v>
      </c>
      <c r="F24" s="28">
        <v>14</v>
      </c>
      <c r="G24" s="12">
        <f>F24-'26年'!F24</f>
        <v>0</v>
      </c>
      <c r="H24" s="71" t="s">
        <v>50</v>
      </c>
      <c r="I24" s="30">
        <v>6</v>
      </c>
      <c r="J24" s="31">
        <v>8</v>
      </c>
      <c r="K24" s="32">
        <v>178</v>
      </c>
      <c r="L24" s="12">
        <f>K24-'26年'!K24</f>
        <v>7</v>
      </c>
      <c r="M24" s="30">
        <v>6</v>
      </c>
      <c r="N24" s="12">
        <f>M24-'26年'!M24</f>
        <v>0</v>
      </c>
      <c r="O24" s="30">
        <v>172</v>
      </c>
      <c r="P24" s="12">
        <f>O24-'26年'!O24</f>
        <v>7</v>
      </c>
      <c r="Q24" s="34">
        <v>138</v>
      </c>
      <c r="R24" s="12">
        <f>Q24-'26年'!Q24</f>
        <v>-2</v>
      </c>
    </row>
    <row r="25" spans="1:18" s="3" customFormat="1" ht="24.95" customHeight="1">
      <c r="A25" s="83" t="s">
        <v>70</v>
      </c>
      <c r="B25" s="27">
        <v>42</v>
      </c>
      <c r="C25" s="12">
        <f>B25-'26年'!B25</f>
        <v>1</v>
      </c>
      <c r="D25" s="66" t="s">
        <v>50</v>
      </c>
      <c r="E25" s="80">
        <v>0</v>
      </c>
      <c r="F25" s="28">
        <v>42</v>
      </c>
      <c r="G25" s="12">
        <f>F25-'26年'!F25</f>
        <v>1</v>
      </c>
      <c r="H25" s="71">
        <v>1</v>
      </c>
      <c r="I25" s="30">
        <v>20</v>
      </c>
      <c r="J25" s="31">
        <v>23</v>
      </c>
      <c r="K25" s="32">
        <v>378</v>
      </c>
      <c r="L25" s="12">
        <f>K25-'26年'!K25</f>
        <v>-4</v>
      </c>
      <c r="M25" s="30">
        <v>7</v>
      </c>
      <c r="N25" s="12">
        <f>M25-'26年'!M25</f>
        <v>-2</v>
      </c>
      <c r="O25" s="30">
        <v>371</v>
      </c>
      <c r="P25" s="12">
        <f>O25-'26年'!O25</f>
        <v>-2</v>
      </c>
      <c r="Q25" s="34">
        <v>350</v>
      </c>
      <c r="R25" s="12">
        <f>Q25-'26年'!Q25</f>
        <v>0</v>
      </c>
    </row>
    <row r="26" spans="1:18" s="3" customFormat="1" ht="24.95" customHeight="1">
      <c r="A26" s="83" t="s">
        <v>71</v>
      </c>
      <c r="B26" s="27">
        <v>19</v>
      </c>
      <c r="C26" s="12">
        <f>B26-'26年'!B26</f>
        <v>0</v>
      </c>
      <c r="D26" s="66">
        <v>2</v>
      </c>
      <c r="E26" s="80">
        <f>D26-'26年'!D26</f>
        <v>0</v>
      </c>
      <c r="F26" s="28">
        <v>17</v>
      </c>
      <c r="G26" s="12">
        <f>F26-'26年'!F26</f>
        <v>0</v>
      </c>
      <c r="H26" s="71">
        <v>1</v>
      </c>
      <c r="I26" s="30">
        <v>7</v>
      </c>
      <c r="J26" s="31">
        <v>7</v>
      </c>
      <c r="K26" s="32">
        <v>548</v>
      </c>
      <c r="L26" s="12">
        <f>K26-'26年'!K26</f>
        <v>1</v>
      </c>
      <c r="M26" s="30">
        <v>22</v>
      </c>
      <c r="N26" s="12">
        <f>M26-'26年'!M26</f>
        <v>0</v>
      </c>
      <c r="O26" s="30">
        <v>526</v>
      </c>
      <c r="P26" s="12">
        <f>O26-'26年'!O26</f>
        <v>1</v>
      </c>
      <c r="Q26" s="34">
        <v>463</v>
      </c>
      <c r="R26" s="12">
        <f>Q26-'26年'!Q26</f>
        <v>4</v>
      </c>
    </row>
    <row r="27" spans="1:18" s="3" customFormat="1" ht="24.95" customHeight="1">
      <c r="A27" s="83" t="s">
        <v>72</v>
      </c>
      <c r="B27" s="27">
        <v>52</v>
      </c>
      <c r="C27" s="12">
        <f>B27-'26年'!B27</f>
        <v>0</v>
      </c>
      <c r="D27" s="66">
        <v>4</v>
      </c>
      <c r="E27" s="80">
        <f>D27-'26年'!D27</f>
        <v>0</v>
      </c>
      <c r="F27" s="28">
        <v>48</v>
      </c>
      <c r="G27" s="12">
        <f>F27-'26年'!F27</f>
        <v>0</v>
      </c>
      <c r="H27" s="71" t="s">
        <v>50</v>
      </c>
      <c r="I27" s="30">
        <v>25</v>
      </c>
      <c r="J27" s="31">
        <v>16</v>
      </c>
      <c r="K27" s="32">
        <v>419</v>
      </c>
      <c r="L27" s="12">
        <f>K27-'26年'!K27</f>
        <v>5</v>
      </c>
      <c r="M27" s="30">
        <v>18</v>
      </c>
      <c r="N27" s="12">
        <f>M27-'26年'!M27</f>
        <v>0</v>
      </c>
      <c r="O27" s="30">
        <v>401</v>
      </c>
      <c r="P27" s="12">
        <f>O27-'26年'!O27</f>
        <v>5</v>
      </c>
      <c r="Q27" s="34">
        <v>380</v>
      </c>
      <c r="R27" s="12">
        <f>Q27-'26年'!Q27</f>
        <v>1</v>
      </c>
    </row>
    <row r="28" spans="1:18" s="3" customFormat="1" ht="24.95" customHeight="1">
      <c r="A28" s="83" t="s">
        <v>73</v>
      </c>
      <c r="B28" s="27">
        <v>20</v>
      </c>
      <c r="C28" s="12">
        <f>B28-'26年'!B28</f>
        <v>0</v>
      </c>
      <c r="D28" s="66">
        <v>1</v>
      </c>
      <c r="E28" s="80">
        <f>D28-'26年'!D28</f>
        <v>0</v>
      </c>
      <c r="F28" s="28">
        <v>19</v>
      </c>
      <c r="G28" s="12">
        <f>F28-'26年'!F28</f>
        <v>0</v>
      </c>
      <c r="H28" s="71">
        <v>1</v>
      </c>
      <c r="I28" s="30">
        <v>9</v>
      </c>
      <c r="J28" s="31">
        <v>8</v>
      </c>
      <c r="K28" s="32">
        <v>357</v>
      </c>
      <c r="L28" s="12">
        <f>K28-'26年'!K28</f>
        <v>8</v>
      </c>
      <c r="M28" s="30">
        <v>21</v>
      </c>
      <c r="N28" s="12">
        <f>M28-'26年'!M28</f>
        <v>0</v>
      </c>
      <c r="O28" s="30">
        <v>336</v>
      </c>
      <c r="P28" s="12">
        <f>O28-'26年'!O28</f>
        <v>8</v>
      </c>
      <c r="Q28" s="34">
        <v>269</v>
      </c>
      <c r="R28" s="12">
        <f>Q28-'26年'!Q28</f>
        <v>1</v>
      </c>
    </row>
    <row r="29" spans="1:18" s="3" customFormat="1" ht="24.95" customHeight="1">
      <c r="A29" s="85" t="s">
        <v>74</v>
      </c>
      <c r="B29" s="43">
        <v>22</v>
      </c>
      <c r="C29" s="12">
        <f>B29-'26年'!B29</f>
        <v>0</v>
      </c>
      <c r="D29" s="68" t="s">
        <v>50</v>
      </c>
      <c r="E29" s="80">
        <v>0</v>
      </c>
      <c r="F29" s="44">
        <v>22</v>
      </c>
      <c r="G29" s="12">
        <f>F29-'26年'!F29</f>
        <v>0</v>
      </c>
      <c r="H29" s="73">
        <v>1</v>
      </c>
      <c r="I29" s="30">
        <v>10</v>
      </c>
      <c r="J29" s="46">
        <v>9</v>
      </c>
      <c r="K29" s="47">
        <v>425</v>
      </c>
      <c r="L29" s="12">
        <f>K29-'26年'!K29</f>
        <v>-4</v>
      </c>
      <c r="M29" s="77">
        <v>22</v>
      </c>
      <c r="N29" s="12">
        <f>M29-'26年'!M29</f>
        <v>-2</v>
      </c>
      <c r="O29" s="49">
        <v>403</v>
      </c>
      <c r="P29" s="13">
        <f>O29-'26年'!O29</f>
        <v>-2</v>
      </c>
      <c r="Q29" s="34">
        <v>363</v>
      </c>
      <c r="R29" s="13">
        <f>Q29-'26年'!Q29</f>
        <v>2</v>
      </c>
    </row>
    <row r="30" spans="1:18" s="3" customFormat="1" ht="24.95" customHeight="1">
      <c r="A30" s="81" t="s">
        <v>2</v>
      </c>
      <c r="B30" s="17">
        <v>218</v>
      </c>
      <c r="C30" s="11">
        <f>B30-'26年'!B30</f>
        <v>1</v>
      </c>
      <c r="D30" s="18">
        <v>38</v>
      </c>
      <c r="E30" s="79">
        <f>D30-'26年'!D30</f>
        <v>0</v>
      </c>
      <c r="F30" s="19">
        <v>180</v>
      </c>
      <c r="G30" s="11">
        <f>F30-'26年'!F30</f>
        <v>1</v>
      </c>
      <c r="H30" s="69">
        <v>9</v>
      </c>
      <c r="I30" s="69">
        <v>80</v>
      </c>
      <c r="J30" s="69">
        <v>93</v>
      </c>
      <c r="K30" s="74">
        <v>2976</v>
      </c>
      <c r="L30" s="11">
        <f>K30-'26年'!K30</f>
        <v>25</v>
      </c>
      <c r="M30" s="75">
        <v>98</v>
      </c>
      <c r="N30" s="11">
        <f>M30-'26年'!M30</f>
        <v>-2</v>
      </c>
      <c r="O30" s="16">
        <v>2878</v>
      </c>
      <c r="P30" s="11">
        <f>O30-'26年'!O30</f>
        <v>27</v>
      </c>
      <c r="Q30" s="18">
        <v>2276</v>
      </c>
      <c r="R30" s="11">
        <f>Q30-'26年'!Q30</f>
        <v>10</v>
      </c>
    </row>
    <row r="31" spans="1:18" s="3" customFormat="1" ht="24.95" customHeight="1">
      <c r="A31" s="81" t="s">
        <v>1</v>
      </c>
      <c r="B31" s="17">
        <v>4</v>
      </c>
      <c r="C31" s="11">
        <f>B31-'26年'!B31</f>
        <v>0</v>
      </c>
      <c r="D31" s="76" t="s">
        <v>50</v>
      </c>
      <c r="E31" s="79">
        <v>0</v>
      </c>
      <c r="F31" s="19">
        <v>4</v>
      </c>
      <c r="G31" s="11">
        <f>F31-'26年'!F31</f>
        <v>0</v>
      </c>
      <c r="H31" s="69" t="s">
        <v>50</v>
      </c>
      <c r="I31" s="69">
        <v>1</v>
      </c>
      <c r="J31" s="69">
        <v>3</v>
      </c>
      <c r="K31" s="74">
        <v>37</v>
      </c>
      <c r="L31" s="11">
        <f>K31-'26年'!K31</f>
        <v>-1</v>
      </c>
      <c r="M31" s="75">
        <v>2</v>
      </c>
      <c r="N31" s="11">
        <f>M31-'26年'!M31</f>
        <v>0</v>
      </c>
      <c r="O31" s="16">
        <v>35</v>
      </c>
      <c r="P31" s="11">
        <f>O31-'26年'!O31</f>
        <v>-1</v>
      </c>
      <c r="Q31" s="18">
        <v>20</v>
      </c>
      <c r="R31" s="11">
        <f>Q31-'26年'!Q31</f>
        <v>1</v>
      </c>
    </row>
    <row r="32" spans="1:18" s="3" customFormat="1" ht="24.95" customHeight="1">
      <c r="A32" s="81" t="s">
        <v>0</v>
      </c>
      <c r="B32" s="17">
        <v>1</v>
      </c>
      <c r="C32" s="11">
        <f>B32-'26年'!B32</f>
        <v>0</v>
      </c>
      <c r="D32" s="76" t="s">
        <v>50</v>
      </c>
      <c r="E32" s="79">
        <v>0</v>
      </c>
      <c r="F32" s="19">
        <v>1</v>
      </c>
      <c r="G32" s="11">
        <f>F32-'26年'!F32</f>
        <v>0</v>
      </c>
      <c r="H32" s="69" t="s">
        <v>50</v>
      </c>
      <c r="I32" s="69">
        <v>1</v>
      </c>
      <c r="J32" s="69" t="s">
        <v>50</v>
      </c>
      <c r="K32" s="74">
        <v>21</v>
      </c>
      <c r="L32" s="11">
        <f>K32-'26年'!K32</f>
        <v>-1</v>
      </c>
      <c r="M32" s="75">
        <v>9</v>
      </c>
      <c r="N32" s="11">
        <f>M32-'26年'!M32</f>
        <v>0</v>
      </c>
      <c r="O32" s="16">
        <v>12</v>
      </c>
      <c r="P32" s="11">
        <f>O32-'26年'!O32</f>
        <v>-1</v>
      </c>
      <c r="Q32" s="18">
        <v>14</v>
      </c>
      <c r="R32" s="11">
        <f>Q32-'26年'!Q32</f>
        <v>0</v>
      </c>
    </row>
    <row r="33" spans="1:18" s="4" customFormat="1" ht="15" customHeight="1">
      <c r="A33" s="153" t="s">
        <v>40</v>
      </c>
      <c r="B33" s="153"/>
      <c r="C33" s="153"/>
      <c r="D33" s="153"/>
      <c r="E33" s="140"/>
      <c r="F33" s="153"/>
      <c r="G33" s="153"/>
      <c r="H33" s="153"/>
      <c r="I33" s="153"/>
      <c r="J33" s="153"/>
      <c r="K33" s="153"/>
      <c r="L33" s="140"/>
      <c r="M33" s="153"/>
      <c r="N33" s="153"/>
      <c r="O33" s="153"/>
      <c r="P33" s="140"/>
      <c r="Q33" s="153"/>
      <c r="R33" s="55"/>
    </row>
    <row r="34" spans="1:18" s="4" customFormat="1" ht="15" customHeight="1">
      <c r="A34" s="140" t="s">
        <v>45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55"/>
    </row>
    <row r="35" spans="1:18" s="4" customFormat="1" ht="15" customHeight="1">
      <c r="A35" s="154" t="s">
        <v>48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55"/>
    </row>
    <row r="36" spans="1:18" s="3" customFormat="1" ht="15" customHeight="1">
      <c r="A36" s="140" t="s">
        <v>49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56"/>
    </row>
    <row r="37" spans="1:18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8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8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</sheetData>
  <mergeCells count="16">
    <mergeCell ref="A35:Q35"/>
    <mergeCell ref="A36:Q36"/>
    <mergeCell ref="A1:R1"/>
    <mergeCell ref="A2:A4"/>
    <mergeCell ref="B2:J2"/>
    <mergeCell ref="K2:P2"/>
    <mergeCell ref="Q2:Q4"/>
    <mergeCell ref="B3:B4"/>
    <mergeCell ref="D3:D4"/>
    <mergeCell ref="F3:F4"/>
    <mergeCell ref="H3:J3"/>
    <mergeCell ref="K3:K4"/>
    <mergeCell ref="M3:M4"/>
    <mergeCell ref="O3:O4"/>
    <mergeCell ref="A33:Q33"/>
    <mergeCell ref="A34:Q34"/>
  </mergeCells>
  <phoneticPr fontId="3"/>
  <printOptions horizontalCentered="1"/>
  <pageMargins left="0.51181102362204722" right="0.51181102362204722" top="0.62992125984251968" bottom="0.39370078740157483" header="0.31496062992125984" footer="0.31496062992125984"/>
  <pageSetup paperSize="9" scale="88" firstPageNumber="114" orientation="portrait" useFirstPageNumber="1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19" zoomScaleNormal="100" workbookViewId="0">
      <selection activeCell="G10" sqref="G10"/>
    </sheetView>
  </sheetViews>
  <sheetFormatPr defaultRowHeight="13.5"/>
  <cols>
    <col min="1" max="1" width="6" style="1" customWidth="1"/>
    <col min="2" max="2" width="3.875" style="2" customWidth="1"/>
    <col min="3" max="3" width="4.25" style="2" customWidth="1"/>
    <col min="4" max="4" width="3.875" style="2" customWidth="1"/>
    <col min="5" max="5" width="5" style="2" bestFit="1" customWidth="1"/>
    <col min="6" max="6" width="3.875" style="2" customWidth="1"/>
    <col min="7" max="7" width="5" style="2" bestFit="1" customWidth="1"/>
    <col min="8" max="10" width="4.125" style="2" customWidth="1"/>
    <col min="11" max="11" width="5.875" style="1" customWidth="1"/>
    <col min="12" max="12" width="5.75" style="1" customWidth="1"/>
    <col min="13" max="13" width="4.5" style="1" customWidth="1"/>
    <col min="14" max="14" width="5.75" style="1" customWidth="1"/>
    <col min="15" max="15" width="6" style="1" customWidth="1"/>
    <col min="16" max="16" width="5.75" style="1" customWidth="1"/>
    <col min="17" max="17" width="6" style="1" customWidth="1"/>
    <col min="18" max="18" width="5.75" style="1" customWidth="1"/>
    <col min="19" max="16384" width="9" style="1"/>
  </cols>
  <sheetData>
    <row r="1" spans="1:19" ht="18" customHeight="1">
      <c r="A1" s="156" t="s">
        <v>42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19" ht="21" customHeight="1">
      <c r="A2" s="142" t="s">
        <v>39</v>
      </c>
      <c r="B2" s="142" t="s">
        <v>38</v>
      </c>
      <c r="C2" s="142"/>
      <c r="D2" s="142"/>
      <c r="E2" s="142"/>
      <c r="F2" s="142"/>
      <c r="G2" s="142"/>
      <c r="H2" s="142"/>
      <c r="I2" s="142"/>
      <c r="J2" s="142"/>
      <c r="K2" s="143" t="s">
        <v>37</v>
      </c>
      <c r="L2" s="144"/>
      <c r="M2" s="144"/>
      <c r="N2" s="144"/>
      <c r="O2" s="144"/>
      <c r="P2" s="145"/>
      <c r="Q2" s="146" t="s">
        <v>36</v>
      </c>
      <c r="R2" s="6"/>
    </row>
    <row r="3" spans="1:19" s="5" customFormat="1" ht="21" customHeight="1">
      <c r="A3" s="142"/>
      <c r="B3" s="149" t="s">
        <v>46</v>
      </c>
      <c r="C3" s="7"/>
      <c r="D3" s="149" t="s">
        <v>35</v>
      </c>
      <c r="E3" s="7"/>
      <c r="F3" s="149" t="s">
        <v>34</v>
      </c>
      <c r="G3" s="7"/>
      <c r="H3" s="151" t="s">
        <v>33</v>
      </c>
      <c r="I3" s="151"/>
      <c r="J3" s="151"/>
      <c r="K3" s="146" t="s">
        <v>26</v>
      </c>
      <c r="L3" s="8"/>
      <c r="M3" s="146" t="s">
        <v>32</v>
      </c>
      <c r="N3" s="8"/>
      <c r="O3" s="146" t="s">
        <v>31</v>
      </c>
      <c r="P3" s="8"/>
      <c r="Q3" s="147"/>
      <c r="R3" s="9"/>
    </row>
    <row r="4" spans="1:19" s="5" customFormat="1" ht="96.75" customHeight="1">
      <c r="A4" s="142"/>
      <c r="B4" s="150"/>
      <c r="C4" s="10" t="s">
        <v>27</v>
      </c>
      <c r="D4" s="150"/>
      <c r="E4" s="14" t="s">
        <v>27</v>
      </c>
      <c r="F4" s="150"/>
      <c r="G4" s="10" t="s">
        <v>27</v>
      </c>
      <c r="H4" s="10" t="s">
        <v>30</v>
      </c>
      <c r="I4" s="10" t="s">
        <v>29</v>
      </c>
      <c r="J4" s="10" t="s">
        <v>28</v>
      </c>
      <c r="K4" s="152"/>
      <c r="L4" s="14" t="s">
        <v>27</v>
      </c>
      <c r="M4" s="152"/>
      <c r="N4" s="10" t="s">
        <v>27</v>
      </c>
      <c r="O4" s="152"/>
      <c r="P4" s="14" t="s">
        <v>27</v>
      </c>
      <c r="Q4" s="148"/>
      <c r="R4" s="14" t="s">
        <v>27</v>
      </c>
    </row>
    <row r="5" spans="1:19" s="3" customFormat="1" ht="20.100000000000001" customHeight="1">
      <c r="A5" s="50" t="s">
        <v>26</v>
      </c>
      <c r="B5" s="16">
        <v>642</v>
      </c>
      <c r="C5" s="11">
        <v>-4</v>
      </c>
      <c r="D5" s="18">
        <v>50</v>
      </c>
      <c r="E5" s="58">
        <v>-1</v>
      </c>
      <c r="F5" s="19">
        <v>592</v>
      </c>
      <c r="G5" s="11">
        <v>-3</v>
      </c>
      <c r="H5" s="17">
        <v>25</v>
      </c>
      <c r="I5" s="17">
        <v>310</v>
      </c>
      <c r="J5" s="17">
        <v>245</v>
      </c>
      <c r="K5" s="64">
        <v>12780</v>
      </c>
      <c r="L5" s="11">
        <v>22</v>
      </c>
      <c r="M5" s="19">
        <v>431</v>
      </c>
      <c r="N5" s="11">
        <v>-71</v>
      </c>
      <c r="O5" s="16">
        <v>12349</v>
      </c>
      <c r="P5" s="11">
        <v>93</v>
      </c>
      <c r="Q5" s="18">
        <v>10579</v>
      </c>
      <c r="R5" s="11">
        <v>-68</v>
      </c>
    </row>
    <row r="6" spans="1:19" s="3" customFormat="1" ht="20.100000000000001" customHeight="1">
      <c r="A6" s="50" t="s">
        <v>25</v>
      </c>
      <c r="B6" s="16">
        <v>420</v>
      </c>
      <c r="C6" s="11">
        <v>-4</v>
      </c>
      <c r="D6" s="18">
        <v>12</v>
      </c>
      <c r="E6" s="58">
        <v>-1</v>
      </c>
      <c r="F6" s="19">
        <v>408</v>
      </c>
      <c r="G6" s="11">
        <v>-3</v>
      </c>
      <c r="H6" s="17">
        <v>16</v>
      </c>
      <c r="I6" s="17">
        <v>227</v>
      </c>
      <c r="J6" s="17">
        <v>151</v>
      </c>
      <c r="K6" s="16">
        <v>9769</v>
      </c>
      <c r="L6" s="11">
        <v>39</v>
      </c>
      <c r="M6" s="18">
        <v>320</v>
      </c>
      <c r="N6" s="11">
        <v>-56</v>
      </c>
      <c r="O6" s="18">
        <v>9449</v>
      </c>
      <c r="P6" s="11">
        <v>95</v>
      </c>
      <c r="Q6" s="18">
        <v>8280</v>
      </c>
      <c r="R6" s="11">
        <v>-58</v>
      </c>
    </row>
    <row r="7" spans="1:19" s="3" customFormat="1" ht="20.100000000000001" customHeight="1">
      <c r="A7" s="51" t="s">
        <v>24</v>
      </c>
      <c r="B7" s="20">
        <v>14</v>
      </c>
      <c r="C7" s="12">
        <v>-1</v>
      </c>
      <c r="D7" s="15">
        <v>0</v>
      </c>
      <c r="E7" s="59">
        <v>0</v>
      </c>
      <c r="F7" s="15">
        <v>14</v>
      </c>
      <c r="G7" s="12">
        <v>-1</v>
      </c>
      <c r="H7" s="21">
        <v>1</v>
      </c>
      <c r="I7" s="22">
        <v>4</v>
      </c>
      <c r="J7" s="23">
        <v>1</v>
      </c>
      <c r="K7" s="24">
        <v>468</v>
      </c>
      <c r="L7" s="12">
        <v>8</v>
      </c>
      <c r="M7" s="25">
        <v>6</v>
      </c>
      <c r="N7" s="12">
        <v>0</v>
      </c>
      <c r="O7" s="22">
        <v>462</v>
      </c>
      <c r="P7" s="12">
        <v>8</v>
      </c>
      <c r="Q7" s="26">
        <v>346</v>
      </c>
      <c r="R7" s="12">
        <v>-5</v>
      </c>
      <c r="S7" s="4"/>
    </row>
    <row r="8" spans="1:19" s="3" customFormat="1" ht="20.100000000000001" customHeight="1">
      <c r="A8" s="52" t="s">
        <v>23</v>
      </c>
      <c r="B8" s="27">
        <v>4</v>
      </c>
      <c r="C8" s="12">
        <v>0</v>
      </c>
      <c r="D8" s="28">
        <v>0</v>
      </c>
      <c r="E8" s="59">
        <v>0</v>
      </c>
      <c r="F8" s="28">
        <v>4</v>
      </c>
      <c r="G8" s="12">
        <v>0</v>
      </c>
      <c r="H8" s="29">
        <v>1</v>
      </c>
      <c r="I8" s="30">
        <v>1</v>
      </c>
      <c r="J8" s="31">
        <v>1</v>
      </c>
      <c r="K8" s="32">
        <v>476</v>
      </c>
      <c r="L8" s="12">
        <v>-2</v>
      </c>
      <c r="M8" s="33">
        <v>8</v>
      </c>
      <c r="N8" s="12">
        <v>-2</v>
      </c>
      <c r="O8" s="30">
        <v>468</v>
      </c>
      <c r="P8" s="12">
        <v>0</v>
      </c>
      <c r="Q8" s="34">
        <v>431</v>
      </c>
      <c r="R8" s="12">
        <v>-5</v>
      </c>
    </row>
    <row r="9" spans="1:19" s="3" customFormat="1" ht="20.100000000000001" customHeight="1">
      <c r="A9" s="52" t="s">
        <v>22</v>
      </c>
      <c r="B9" s="27">
        <v>14</v>
      </c>
      <c r="C9" s="12">
        <v>-1</v>
      </c>
      <c r="D9" s="28">
        <v>0</v>
      </c>
      <c r="E9" s="59">
        <v>0</v>
      </c>
      <c r="F9" s="28">
        <v>14</v>
      </c>
      <c r="G9" s="12">
        <v>-1</v>
      </c>
      <c r="H9" s="29">
        <v>1</v>
      </c>
      <c r="I9" s="30">
        <v>7</v>
      </c>
      <c r="J9" s="31">
        <v>1</v>
      </c>
      <c r="K9" s="32">
        <v>699</v>
      </c>
      <c r="L9" s="12">
        <v>12</v>
      </c>
      <c r="M9" s="33">
        <v>13</v>
      </c>
      <c r="N9" s="12">
        <v>-3</v>
      </c>
      <c r="O9" s="30">
        <v>686</v>
      </c>
      <c r="P9" s="12">
        <v>15</v>
      </c>
      <c r="Q9" s="34">
        <v>583</v>
      </c>
      <c r="R9" s="12">
        <v>-9</v>
      </c>
    </row>
    <row r="10" spans="1:19" s="3" customFormat="1" ht="20.100000000000001" customHeight="1">
      <c r="A10" s="52" t="s">
        <v>21</v>
      </c>
      <c r="B10" s="27">
        <v>15</v>
      </c>
      <c r="C10" s="12">
        <v>-1</v>
      </c>
      <c r="D10" s="28">
        <v>1</v>
      </c>
      <c r="E10" s="59">
        <v>0</v>
      </c>
      <c r="F10" s="28">
        <v>14</v>
      </c>
      <c r="G10" s="12">
        <v>-1</v>
      </c>
      <c r="H10" s="29">
        <v>1</v>
      </c>
      <c r="I10" s="30">
        <v>12</v>
      </c>
      <c r="J10" s="31">
        <v>2</v>
      </c>
      <c r="K10" s="32">
        <v>591</v>
      </c>
      <c r="L10" s="12">
        <v>4</v>
      </c>
      <c r="M10" s="33">
        <v>22</v>
      </c>
      <c r="N10" s="12">
        <v>-4</v>
      </c>
      <c r="O10" s="30">
        <v>569</v>
      </c>
      <c r="P10" s="12">
        <v>8</v>
      </c>
      <c r="Q10" s="34">
        <v>427</v>
      </c>
      <c r="R10" s="12">
        <v>-4</v>
      </c>
    </row>
    <row r="11" spans="1:19" s="3" customFormat="1" ht="20.100000000000001" customHeight="1">
      <c r="A11" s="52" t="s">
        <v>20</v>
      </c>
      <c r="B11" s="27">
        <v>11</v>
      </c>
      <c r="C11" s="12">
        <v>0</v>
      </c>
      <c r="D11" s="28">
        <v>0</v>
      </c>
      <c r="E11" s="59">
        <v>0</v>
      </c>
      <c r="F11" s="28">
        <v>11</v>
      </c>
      <c r="G11" s="12">
        <v>0</v>
      </c>
      <c r="H11" s="29">
        <v>0</v>
      </c>
      <c r="I11" s="30">
        <v>8</v>
      </c>
      <c r="J11" s="31">
        <v>2</v>
      </c>
      <c r="K11" s="32">
        <v>250</v>
      </c>
      <c r="L11" s="12">
        <v>-6</v>
      </c>
      <c r="M11" s="33">
        <v>1</v>
      </c>
      <c r="N11" s="12">
        <v>0</v>
      </c>
      <c r="O11" s="30">
        <v>249</v>
      </c>
      <c r="P11" s="12">
        <v>-6</v>
      </c>
      <c r="Q11" s="34">
        <v>238</v>
      </c>
      <c r="R11" s="12">
        <v>2</v>
      </c>
    </row>
    <row r="12" spans="1:19" s="3" customFormat="1" ht="20.100000000000001" customHeight="1">
      <c r="A12" s="52" t="s">
        <v>19</v>
      </c>
      <c r="B12" s="27">
        <v>8</v>
      </c>
      <c r="C12" s="12">
        <v>0</v>
      </c>
      <c r="D12" s="28">
        <v>1</v>
      </c>
      <c r="E12" s="59">
        <v>0</v>
      </c>
      <c r="F12" s="28">
        <v>7</v>
      </c>
      <c r="G12" s="12">
        <v>0</v>
      </c>
      <c r="H12" s="29">
        <v>0</v>
      </c>
      <c r="I12" s="30">
        <v>5</v>
      </c>
      <c r="J12" s="31">
        <v>5</v>
      </c>
      <c r="K12" s="32">
        <v>218</v>
      </c>
      <c r="L12" s="12">
        <v>-9</v>
      </c>
      <c r="M12" s="33">
        <v>11</v>
      </c>
      <c r="N12" s="12">
        <v>-9</v>
      </c>
      <c r="O12" s="30">
        <v>207</v>
      </c>
      <c r="P12" s="12">
        <v>0</v>
      </c>
      <c r="Q12" s="34">
        <v>235</v>
      </c>
      <c r="R12" s="12">
        <v>-2</v>
      </c>
    </row>
    <row r="13" spans="1:19" s="3" customFormat="1" ht="20.100000000000001" customHeight="1">
      <c r="A13" s="52" t="s">
        <v>18</v>
      </c>
      <c r="B13" s="27">
        <v>14</v>
      </c>
      <c r="C13" s="12">
        <v>0</v>
      </c>
      <c r="D13" s="28">
        <v>0</v>
      </c>
      <c r="E13" s="59">
        <v>0</v>
      </c>
      <c r="F13" s="28">
        <v>14</v>
      </c>
      <c r="G13" s="12">
        <v>0</v>
      </c>
      <c r="H13" s="29">
        <v>0</v>
      </c>
      <c r="I13" s="30">
        <v>8</v>
      </c>
      <c r="J13" s="31">
        <v>5</v>
      </c>
      <c r="K13" s="32">
        <v>214</v>
      </c>
      <c r="L13" s="12">
        <v>2</v>
      </c>
      <c r="M13" s="33">
        <v>9</v>
      </c>
      <c r="N13" s="12">
        <v>-1</v>
      </c>
      <c r="O13" s="30">
        <v>205</v>
      </c>
      <c r="P13" s="12">
        <v>3</v>
      </c>
      <c r="Q13" s="34">
        <v>188</v>
      </c>
      <c r="R13" s="12">
        <v>2</v>
      </c>
    </row>
    <row r="14" spans="1:19" s="3" customFormat="1" ht="20.100000000000001" customHeight="1">
      <c r="A14" s="52" t="s">
        <v>17</v>
      </c>
      <c r="B14" s="27">
        <v>17</v>
      </c>
      <c r="C14" s="12">
        <v>0</v>
      </c>
      <c r="D14" s="28">
        <v>0</v>
      </c>
      <c r="E14" s="59">
        <v>0</v>
      </c>
      <c r="F14" s="28">
        <v>17</v>
      </c>
      <c r="G14" s="12">
        <v>0</v>
      </c>
      <c r="H14" s="29">
        <v>0</v>
      </c>
      <c r="I14" s="30">
        <v>12</v>
      </c>
      <c r="J14" s="31">
        <v>4</v>
      </c>
      <c r="K14" s="32">
        <v>387</v>
      </c>
      <c r="L14" s="12">
        <v>5</v>
      </c>
      <c r="M14" s="33">
        <v>9</v>
      </c>
      <c r="N14" s="12">
        <v>-4</v>
      </c>
      <c r="O14" s="30">
        <v>378</v>
      </c>
      <c r="P14" s="12">
        <v>9</v>
      </c>
      <c r="Q14" s="34">
        <v>290</v>
      </c>
      <c r="R14" s="12">
        <v>-5</v>
      </c>
    </row>
    <row r="15" spans="1:19" s="3" customFormat="1" ht="20.100000000000001" customHeight="1">
      <c r="A15" s="52" t="s">
        <v>16</v>
      </c>
      <c r="B15" s="27">
        <v>14</v>
      </c>
      <c r="C15" s="12">
        <v>1</v>
      </c>
      <c r="D15" s="28">
        <v>0</v>
      </c>
      <c r="E15" s="59">
        <v>0</v>
      </c>
      <c r="F15" s="28">
        <v>14</v>
      </c>
      <c r="G15" s="12">
        <v>1</v>
      </c>
      <c r="H15" s="29">
        <v>0</v>
      </c>
      <c r="I15" s="30">
        <v>5</v>
      </c>
      <c r="J15" s="31">
        <v>5</v>
      </c>
      <c r="K15" s="32">
        <v>417</v>
      </c>
      <c r="L15" s="12">
        <v>-6</v>
      </c>
      <c r="M15" s="33">
        <v>7</v>
      </c>
      <c r="N15" s="12">
        <v>-1</v>
      </c>
      <c r="O15" s="30">
        <v>410</v>
      </c>
      <c r="P15" s="12">
        <v>-5</v>
      </c>
      <c r="Q15" s="34">
        <v>346</v>
      </c>
      <c r="R15" s="12">
        <v>1</v>
      </c>
    </row>
    <row r="16" spans="1:19" s="3" customFormat="1" ht="20.100000000000001" customHeight="1">
      <c r="A16" s="52" t="s">
        <v>15</v>
      </c>
      <c r="B16" s="27">
        <v>9</v>
      </c>
      <c r="C16" s="12">
        <v>0</v>
      </c>
      <c r="D16" s="28">
        <v>0</v>
      </c>
      <c r="E16" s="59">
        <v>0</v>
      </c>
      <c r="F16" s="28">
        <v>9</v>
      </c>
      <c r="G16" s="12">
        <v>0</v>
      </c>
      <c r="H16" s="29">
        <v>2</v>
      </c>
      <c r="I16" s="30">
        <v>9</v>
      </c>
      <c r="J16" s="31">
        <v>5</v>
      </c>
      <c r="K16" s="32">
        <v>307</v>
      </c>
      <c r="L16" s="12">
        <v>-4</v>
      </c>
      <c r="M16" s="33">
        <v>11</v>
      </c>
      <c r="N16" s="12">
        <v>0</v>
      </c>
      <c r="O16" s="30">
        <v>296</v>
      </c>
      <c r="P16" s="12">
        <v>-4</v>
      </c>
      <c r="Q16" s="34">
        <v>282</v>
      </c>
      <c r="R16" s="12">
        <v>1</v>
      </c>
    </row>
    <row r="17" spans="1:18" s="3" customFormat="1" ht="20.100000000000001" customHeight="1">
      <c r="A17" s="52" t="s">
        <v>14</v>
      </c>
      <c r="B17" s="27">
        <v>28</v>
      </c>
      <c r="C17" s="12">
        <v>-1</v>
      </c>
      <c r="D17" s="28">
        <v>1</v>
      </c>
      <c r="E17" s="59">
        <v>0</v>
      </c>
      <c r="F17" s="28">
        <v>27</v>
      </c>
      <c r="G17" s="12">
        <v>-1</v>
      </c>
      <c r="H17" s="29">
        <v>3</v>
      </c>
      <c r="I17" s="30">
        <v>17</v>
      </c>
      <c r="J17" s="31">
        <v>14</v>
      </c>
      <c r="K17" s="32">
        <v>581</v>
      </c>
      <c r="L17" s="12">
        <v>8</v>
      </c>
      <c r="M17" s="33">
        <v>24</v>
      </c>
      <c r="N17" s="12">
        <v>-1</v>
      </c>
      <c r="O17" s="30">
        <v>557</v>
      </c>
      <c r="P17" s="12">
        <v>9</v>
      </c>
      <c r="Q17" s="34">
        <v>556</v>
      </c>
      <c r="R17" s="12">
        <v>1</v>
      </c>
    </row>
    <row r="18" spans="1:18" s="3" customFormat="1" ht="20.100000000000001" customHeight="1">
      <c r="A18" s="52" t="s">
        <v>13</v>
      </c>
      <c r="B18" s="27">
        <v>25</v>
      </c>
      <c r="C18" s="12">
        <v>-1</v>
      </c>
      <c r="D18" s="28">
        <v>0</v>
      </c>
      <c r="E18" s="59">
        <v>0</v>
      </c>
      <c r="F18" s="28">
        <v>25</v>
      </c>
      <c r="G18" s="12">
        <v>-1</v>
      </c>
      <c r="H18" s="29">
        <v>1</v>
      </c>
      <c r="I18" s="30">
        <v>14</v>
      </c>
      <c r="J18" s="31">
        <v>7</v>
      </c>
      <c r="K18" s="32">
        <v>850</v>
      </c>
      <c r="L18" s="12">
        <v>11</v>
      </c>
      <c r="M18" s="33">
        <v>32</v>
      </c>
      <c r="N18" s="12">
        <v>-6</v>
      </c>
      <c r="O18" s="30">
        <v>818</v>
      </c>
      <c r="P18" s="12">
        <v>17</v>
      </c>
      <c r="Q18" s="34">
        <v>742</v>
      </c>
      <c r="R18" s="12">
        <v>-13</v>
      </c>
    </row>
    <row r="19" spans="1:18" s="3" customFormat="1" ht="20.100000000000001" customHeight="1">
      <c r="A19" s="52" t="s">
        <v>12</v>
      </c>
      <c r="B19" s="27">
        <v>16</v>
      </c>
      <c r="C19" s="12">
        <v>0</v>
      </c>
      <c r="D19" s="28">
        <v>0</v>
      </c>
      <c r="E19" s="59">
        <v>0</v>
      </c>
      <c r="F19" s="28">
        <v>16</v>
      </c>
      <c r="G19" s="12">
        <v>0</v>
      </c>
      <c r="H19" s="29">
        <v>1</v>
      </c>
      <c r="I19" s="30">
        <v>7</v>
      </c>
      <c r="J19" s="31">
        <v>5</v>
      </c>
      <c r="K19" s="32">
        <v>513</v>
      </c>
      <c r="L19" s="12">
        <v>-1</v>
      </c>
      <c r="M19" s="33">
        <v>6</v>
      </c>
      <c r="N19" s="12">
        <v>-10</v>
      </c>
      <c r="O19" s="30">
        <v>507</v>
      </c>
      <c r="P19" s="12">
        <v>9</v>
      </c>
      <c r="Q19" s="34">
        <v>418</v>
      </c>
      <c r="R19" s="12">
        <v>-5</v>
      </c>
    </row>
    <row r="20" spans="1:18" s="3" customFormat="1" ht="20.100000000000001" customHeight="1">
      <c r="A20" s="52" t="s">
        <v>11</v>
      </c>
      <c r="B20" s="27">
        <v>9</v>
      </c>
      <c r="C20" s="12">
        <v>-1</v>
      </c>
      <c r="D20" s="28">
        <v>0</v>
      </c>
      <c r="E20" s="59">
        <v>0</v>
      </c>
      <c r="F20" s="28">
        <v>9</v>
      </c>
      <c r="G20" s="12">
        <v>-1</v>
      </c>
      <c r="H20" s="29">
        <v>0</v>
      </c>
      <c r="I20" s="30">
        <v>6</v>
      </c>
      <c r="J20" s="31">
        <v>6</v>
      </c>
      <c r="K20" s="32">
        <v>321</v>
      </c>
      <c r="L20" s="12">
        <v>-7</v>
      </c>
      <c r="M20" s="33">
        <v>16</v>
      </c>
      <c r="N20" s="12">
        <v>-2</v>
      </c>
      <c r="O20" s="30">
        <v>305</v>
      </c>
      <c r="P20" s="12">
        <v>-5</v>
      </c>
      <c r="Q20" s="34">
        <v>254</v>
      </c>
      <c r="R20" s="12">
        <v>-3</v>
      </c>
    </row>
    <row r="21" spans="1:18" s="3" customFormat="1" ht="20.100000000000001" customHeight="1">
      <c r="A21" s="52" t="s">
        <v>10</v>
      </c>
      <c r="B21" s="27">
        <v>19</v>
      </c>
      <c r="C21" s="12">
        <v>2</v>
      </c>
      <c r="D21" s="28">
        <v>0</v>
      </c>
      <c r="E21" s="59">
        <v>0</v>
      </c>
      <c r="F21" s="28">
        <v>19</v>
      </c>
      <c r="G21" s="12">
        <v>2</v>
      </c>
      <c r="H21" s="29">
        <v>1</v>
      </c>
      <c r="I21" s="30">
        <v>9</v>
      </c>
      <c r="J21" s="31">
        <v>9</v>
      </c>
      <c r="K21" s="32">
        <v>489</v>
      </c>
      <c r="L21" s="12">
        <v>-5</v>
      </c>
      <c r="M21" s="33">
        <v>11</v>
      </c>
      <c r="N21" s="12">
        <v>-1</v>
      </c>
      <c r="O21" s="30">
        <v>478</v>
      </c>
      <c r="P21" s="12">
        <v>-4</v>
      </c>
      <c r="Q21" s="34">
        <v>428</v>
      </c>
      <c r="R21" s="12">
        <v>0</v>
      </c>
    </row>
    <row r="22" spans="1:18" s="3" customFormat="1" ht="20.100000000000001" customHeight="1">
      <c r="A22" s="53" t="s">
        <v>44</v>
      </c>
      <c r="B22" s="35">
        <v>15</v>
      </c>
      <c r="C22" s="62">
        <v>0</v>
      </c>
      <c r="D22" s="36">
        <v>0</v>
      </c>
      <c r="E22" s="63">
        <v>0</v>
      </c>
      <c r="F22" s="36">
        <v>15</v>
      </c>
      <c r="G22" s="62">
        <v>0</v>
      </c>
      <c r="H22" s="37">
        <v>0</v>
      </c>
      <c r="I22" s="38">
        <v>13</v>
      </c>
      <c r="J22" s="39">
        <v>3</v>
      </c>
      <c r="K22" s="40">
        <v>429</v>
      </c>
      <c r="L22" s="62">
        <v>7</v>
      </c>
      <c r="M22" s="41">
        <v>20</v>
      </c>
      <c r="N22" s="62">
        <v>-2</v>
      </c>
      <c r="O22" s="38">
        <v>409</v>
      </c>
      <c r="P22" s="62">
        <v>9</v>
      </c>
      <c r="Q22" s="42">
        <v>314</v>
      </c>
      <c r="R22" s="62">
        <v>0</v>
      </c>
    </row>
    <row r="23" spans="1:18" s="3" customFormat="1" ht="20.100000000000001" customHeight="1">
      <c r="A23" s="52" t="s">
        <v>9</v>
      </c>
      <c r="B23" s="27">
        <v>20</v>
      </c>
      <c r="C23" s="12">
        <v>-1</v>
      </c>
      <c r="D23" s="28">
        <v>2</v>
      </c>
      <c r="E23" s="59">
        <v>0</v>
      </c>
      <c r="F23" s="28">
        <v>18</v>
      </c>
      <c r="G23" s="12">
        <v>-1</v>
      </c>
      <c r="H23" s="29">
        <v>0</v>
      </c>
      <c r="I23" s="30">
        <v>11</v>
      </c>
      <c r="J23" s="31">
        <v>6</v>
      </c>
      <c r="K23" s="32">
        <v>267</v>
      </c>
      <c r="L23" s="12">
        <v>-4</v>
      </c>
      <c r="M23" s="33">
        <v>14</v>
      </c>
      <c r="N23" s="12">
        <v>-1</v>
      </c>
      <c r="O23" s="30">
        <v>253</v>
      </c>
      <c r="P23" s="12">
        <v>-3</v>
      </c>
      <c r="Q23" s="34">
        <v>245</v>
      </c>
      <c r="R23" s="12">
        <v>-7</v>
      </c>
    </row>
    <row r="24" spans="1:18" s="3" customFormat="1" ht="20.100000000000001" customHeight="1">
      <c r="A24" s="52" t="s">
        <v>8</v>
      </c>
      <c r="B24" s="27">
        <v>14</v>
      </c>
      <c r="C24" s="12">
        <v>0</v>
      </c>
      <c r="D24" s="28">
        <v>0</v>
      </c>
      <c r="E24" s="59">
        <v>0</v>
      </c>
      <c r="F24" s="28">
        <v>14</v>
      </c>
      <c r="G24" s="12">
        <v>0</v>
      </c>
      <c r="H24" s="29">
        <v>0</v>
      </c>
      <c r="I24" s="30">
        <v>6</v>
      </c>
      <c r="J24" s="31">
        <v>8</v>
      </c>
      <c r="K24" s="32">
        <v>171</v>
      </c>
      <c r="L24" s="12">
        <v>1</v>
      </c>
      <c r="M24" s="33">
        <v>6</v>
      </c>
      <c r="N24" s="12">
        <v>-1</v>
      </c>
      <c r="O24" s="30">
        <v>165</v>
      </c>
      <c r="P24" s="12">
        <v>2</v>
      </c>
      <c r="Q24" s="34">
        <v>140</v>
      </c>
      <c r="R24" s="12">
        <v>-4</v>
      </c>
    </row>
    <row r="25" spans="1:18" s="3" customFormat="1" ht="20.100000000000001" customHeight="1">
      <c r="A25" s="52" t="s">
        <v>7</v>
      </c>
      <c r="B25" s="27">
        <v>41</v>
      </c>
      <c r="C25" s="12">
        <v>0</v>
      </c>
      <c r="D25" s="28">
        <v>0</v>
      </c>
      <c r="E25" s="59">
        <v>0</v>
      </c>
      <c r="F25" s="28">
        <v>41</v>
      </c>
      <c r="G25" s="12">
        <v>0</v>
      </c>
      <c r="H25" s="29">
        <v>1</v>
      </c>
      <c r="I25" s="30">
        <v>21</v>
      </c>
      <c r="J25" s="31">
        <v>22</v>
      </c>
      <c r="K25" s="32">
        <v>382</v>
      </c>
      <c r="L25" s="12">
        <v>-6</v>
      </c>
      <c r="M25" s="33">
        <v>9</v>
      </c>
      <c r="N25" s="12">
        <v>-2</v>
      </c>
      <c r="O25" s="30">
        <v>373</v>
      </c>
      <c r="P25" s="12">
        <v>-4</v>
      </c>
      <c r="Q25" s="34">
        <v>350</v>
      </c>
      <c r="R25" s="12">
        <v>1</v>
      </c>
    </row>
    <row r="26" spans="1:18" s="3" customFormat="1" ht="20.100000000000001" customHeight="1">
      <c r="A26" s="52" t="s">
        <v>6</v>
      </c>
      <c r="B26" s="27">
        <v>19</v>
      </c>
      <c r="C26" s="12">
        <v>0</v>
      </c>
      <c r="D26" s="28">
        <v>2</v>
      </c>
      <c r="E26" s="59">
        <v>0</v>
      </c>
      <c r="F26" s="28">
        <v>17</v>
      </c>
      <c r="G26" s="12">
        <v>0</v>
      </c>
      <c r="H26" s="29">
        <v>1</v>
      </c>
      <c r="I26" s="30">
        <v>7</v>
      </c>
      <c r="J26" s="31">
        <v>7</v>
      </c>
      <c r="K26" s="32">
        <v>547</v>
      </c>
      <c r="L26" s="12">
        <v>1</v>
      </c>
      <c r="M26" s="33">
        <v>22</v>
      </c>
      <c r="N26" s="12">
        <v>-2</v>
      </c>
      <c r="O26" s="30">
        <v>525</v>
      </c>
      <c r="P26" s="12">
        <v>3</v>
      </c>
      <c r="Q26" s="34">
        <v>459</v>
      </c>
      <c r="R26" s="12">
        <v>-1</v>
      </c>
    </row>
    <row r="27" spans="1:18" s="3" customFormat="1" ht="20.100000000000001" customHeight="1">
      <c r="A27" s="52" t="s">
        <v>5</v>
      </c>
      <c r="B27" s="27">
        <v>52</v>
      </c>
      <c r="C27" s="12">
        <v>1</v>
      </c>
      <c r="D27" s="28">
        <v>4</v>
      </c>
      <c r="E27" s="59">
        <v>0</v>
      </c>
      <c r="F27" s="28">
        <v>48</v>
      </c>
      <c r="G27" s="12">
        <v>1</v>
      </c>
      <c r="H27" s="29">
        <v>0</v>
      </c>
      <c r="I27" s="30">
        <v>26</v>
      </c>
      <c r="J27" s="31">
        <v>16</v>
      </c>
      <c r="K27" s="32">
        <v>414</v>
      </c>
      <c r="L27" s="12">
        <v>5</v>
      </c>
      <c r="M27" s="33">
        <v>18</v>
      </c>
      <c r="N27" s="12">
        <v>-3</v>
      </c>
      <c r="O27" s="30">
        <v>396</v>
      </c>
      <c r="P27" s="12">
        <v>8</v>
      </c>
      <c r="Q27" s="34">
        <v>379</v>
      </c>
      <c r="R27" s="12">
        <v>-5</v>
      </c>
    </row>
    <row r="28" spans="1:18" s="3" customFormat="1" ht="20.100000000000001" customHeight="1">
      <c r="A28" s="52" t="s">
        <v>4</v>
      </c>
      <c r="B28" s="27">
        <v>20</v>
      </c>
      <c r="C28" s="12">
        <v>0</v>
      </c>
      <c r="D28" s="28">
        <v>1</v>
      </c>
      <c r="E28" s="59">
        <v>0</v>
      </c>
      <c r="F28" s="28">
        <v>19</v>
      </c>
      <c r="G28" s="12">
        <v>0</v>
      </c>
      <c r="H28" s="29">
        <v>1</v>
      </c>
      <c r="I28" s="30">
        <v>9</v>
      </c>
      <c r="J28" s="31">
        <v>8</v>
      </c>
      <c r="K28" s="32">
        <v>349</v>
      </c>
      <c r="L28" s="12">
        <v>4</v>
      </c>
      <c r="M28" s="33">
        <v>21</v>
      </c>
      <c r="N28" s="12">
        <v>1</v>
      </c>
      <c r="O28" s="30">
        <v>328</v>
      </c>
      <c r="P28" s="12">
        <v>3</v>
      </c>
      <c r="Q28" s="34">
        <v>268</v>
      </c>
      <c r="R28" s="12">
        <v>0</v>
      </c>
    </row>
    <row r="29" spans="1:18" s="3" customFormat="1" ht="20.100000000000001" customHeight="1">
      <c r="A29" s="54" t="s">
        <v>3</v>
      </c>
      <c r="B29" s="43">
        <v>22</v>
      </c>
      <c r="C29" s="13">
        <v>-1</v>
      </c>
      <c r="D29" s="44">
        <v>0</v>
      </c>
      <c r="E29" s="12">
        <v>-1</v>
      </c>
      <c r="F29" s="44">
        <v>22</v>
      </c>
      <c r="G29" s="12">
        <v>0</v>
      </c>
      <c r="H29" s="45">
        <v>1</v>
      </c>
      <c r="I29" s="30">
        <v>10</v>
      </c>
      <c r="J29" s="46">
        <v>9</v>
      </c>
      <c r="K29" s="47">
        <v>429</v>
      </c>
      <c r="L29" s="12">
        <v>21</v>
      </c>
      <c r="M29" s="48">
        <v>24</v>
      </c>
      <c r="N29" s="12">
        <v>-2</v>
      </c>
      <c r="O29" s="49">
        <v>405</v>
      </c>
      <c r="P29" s="12">
        <v>23</v>
      </c>
      <c r="Q29" s="34">
        <v>361</v>
      </c>
      <c r="R29" s="12">
        <v>2</v>
      </c>
    </row>
    <row r="30" spans="1:18" s="3" customFormat="1" ht="20.100000000000001" customHeight="1">
      <c r="A30" s="11" t="s">
        <v>2</v>
      </c>
      <c r="B30" s="17">
        <v>217</v>
      </c>
      <c r="C30" s="13">
        <v>0</v>
      </c>
      <c r="D30" s="16">
        <v>38</v>
      </c>
      <c r="E30" s="60">
        <v>0</v>
      </c>
      <c r="F30" s="19">
        <v>179</v>
      </c>
      <c r="G30" s="11">
        <v>0</v>
      </c>
      <c r="H30" s="17">
        <v>9</v>
      </c>
      <c r="I30" s="17">
        <v>81</v>
      </c>
      <c r="J30" s="17">
        <v>91</v>
      </c>
      <c r="K30" s="16">
        <v>2951</v>
      </c>
      <c r="L30" s="11">
        <v>-19</v>
      </c>
      <c r="M30" s="19">
        <v>100</v>
      </c>
      <c r="N30" s="11">
        <v>-15</v>
      </c>
      <c r="O30" s="16">
        <v>2851</v>
      </c>
      <c r="P30" s="11">
        <v>-4</v>
      </c>
      <c r="Q30" s="18">
        <v>2266</v>
      </c>
      <c r="R30" s="11">
        <v>-9</v>
      </c>
    </row>
    <row r="31" spans="1:18" s="3" customFormat="1" ht="20.100000000000001" customHeight="1">
      <c r="A31" s="11" t="s">
        <v>1</v>
      </c>
      <c r="B31" s="17">
        <v>4</v>
      </c>
      <c r="C31" s="11">
        <v>0</v>
      </c>
      <c r="D31" s="16">
        <v>0</v>
      </c>
      <c r="E31" s="60">
        <v>0</v>
      </c>
      <c r="F31" s="19">
        <v>4</v>
      </c>
      <c r="G31" s="11">
        <v>0</v>
      </c>
      <c r="H31" s="17">
        <v>0</v>
      </c>
      <c r="I31" s="17">
        <v>1</v>
      </c>
      <c r="J31" s="17">
        <v>3</v>
      </c>
      <c r="K31" s="16">
        <v>38</v>
      </c>
      <c r="L31" s="11">
        <v>1</v>
      </c>
      <c r="M31" s="19">
        <v>2</v>
      </c>
      <c r="N31" s="11">
        <v>0</v>
      </c>
      <c r="O31" s="16">
        <v>36</v>
      </c>
      <c r="P31" s="13">
        <v>1</v>
      </c>
      <c r="Q31" s="18">
        <v>19</v>
      </c>
      <c r="R31" s="11">
        <v>-1</v>
      </c>
    </row>
    <row r="32" spans="1:18" s="3" customFormat="1" ht="20.100000000000001" customHeight="1">
      <c r="A32" s="11" t="s">
        <v>0</v>
      </c>
      <c r="B32" s="17">
        <v>1</v>
      </c>
      <c r="C32" s="11">
        <v>0</v>
      </c>
      <c r="D32" s="16">
        <v>0</v>
      </c>
      <c r="E32" s="61">
        <v>0</v>
      </c>
      <c r="F32" s="19">
        <v>1</v>
      </c>
      <c r="G32" s="11">
        <v>0</v>
      </c>
      <c r="H32" s="17">
        <v>0</v>
      </c>
      <c r="I32" s="17">
        <v>1</v>
      </c>
      <c r="J32" s="17">
        <v>0</v>
      </c>
      <c r="K32" s="16">
        <v>22</v>
      </c>
      <c r="L32" s="11">
        <v>1</v>
      </c>
      <c r="M32" s="19">
        <v>9</v>
      </c>
      <c r="N32" s="11">
        <v>0</v>
      </c>
      <c r="O32" s="16">
        <v>13</v>
      </c>
      <c r="P32" s="13">
        <v>1</v>
      </c>
      <c r="Q32" s="18">
        <v>14</v>
      </c>
      <c r="R32" s="11">
        <v>0</v>
      </c>
    </row>
    <row r="33" spans="1:18" s="4" customFormat="1" ht="12" customHeight="1">
      <c r="A33" s="157" t="s">
        <v>40</v>
      </c>
      <c r="B33" s="157"/>
      <c r="C33" s="157"/>
      <c r="D33" s="157"/>
      <c r="E33" s="155"/>
      <c r="F33" s="157"/>
      <c r="G33" s="157"/>
      <c r="H33" s="157"/>
      <c r="I33" s="157"/>
      <c r="J33" s="157"/>
      <c r="K33" s="157"/>
      <c r="L33" s="155"/>
      <c r="M33" s="157"/>
      <c r="N33" s="157"/>
      <c r="O33" s="157"/>
      <c r="P33" s="155"/>
      <c r="Q33" s="157"/>
      <c r="R33" s="55"/>
    </row>
    <row r="34" spans="1:18" s="4" customFormat="1" ht="12" customHeight="1">
      <c r="A34" s="155" t="s">
        <v>45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55"/>
    </row>
    <row r="35" spans="1:18" s="4" customFormat="1" ht="12" customHeight="1">
      <c r="A35" s="158" t="s">
        <v>41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55"/>
    </row>
    <row r="36" spans="1:18" s="3" customFormat="1" ht="12" customHeight="1">
      <c r="A36" s="155" t="s">
        <v>43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56"/>
    </row>
    <row r="37" spans="1:18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8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8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</sheetData>
  <mergeCells count="16">
    <mergeCell ref="A36:Q36"/>
    <mergeCell ref="A1:R1"/>
    <mergeCell ref="A2:A4"/>
    <mergeCell ref="B2:J2"/>
    <mergeCell ref="K2:P2"/>
    <mergeCell ref="Q2:Q4"/>
    <mergeCell ref="B3:B4"/>
    <mergeCell ref="D3:D4"/>
    <mergeCell ref="F3:F4"/>
    <mergeCell ref="H3:J3"/>
    <mergeCell ref="K3:K4"/>
    <mergeCell ref="M3:M4"/>
    <mergeCell ref="O3:O4"/>
    <mergeCell ref="A33:Q33"/>
    <mergeCell ref="A34:Q34"/>
    <mergeCell ref="A35:Q35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29年</vt:lpstr>
      <vt:lpstr>28年</vt:lpstr>
      <vt:lpstr>27年</vt:lpstr>
      <vt:lpstr>26年</vt:lpstr>
      <vt:lpstr>'26年'!Print_Area</vt:lpstr>
      <vt:lpstr>'27年'!Print_Area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澤田 誠一</cp:lastModifiedBy>
  <cp:lastPrinted>2019-12-24T08:11:51Z</cp:lastPrinted>
  <dcterms:created xsi:type="dcterms:W3CDTF">2011-03-23T02:49:57Z</dcterms:created>
  <dcterms:modified xsi:type="dcterms:W3CDTF">2020-01-21T06:25:26Z</dcterms:modified>
</cp:coreProperties>
</file>